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Modeli'!$A$1:$I$50</definedName>
    <definedName name="_xlnm.Print_Titles" localSheetId="12">'37_P_Ac'!$1:$8</definedName>
  </definedNames>
  <calcPr calcId="124519"/>
</workbook>
</file>

<file path=xl/calcChain.xml><?xml version="1.0" encoding="utf-8"?>
<calcChain xmlns="http://schemas.openxmlformats.org/spreadsheetml/2006/main">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<sst xmlns="http://schemas.openxmlformats.org/spreadsheetml/2006/main" count="1599" uniqueCount="1108">
  <si>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</si>
  <si>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</si>
  <si>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</si>
  <si>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</si>
  <si>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</si>
  <si>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</si>
  <si>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</si>
  <si>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</si>
  <si>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</si>
  <si>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</si>
  <si>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</si>
  <si>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</si>
  <si>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</si>
  <si>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</si>
  <si>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</si>
  <si>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</si>
  <si>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</si>
  <si>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</si>
  <si>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</si>
  <si>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</si>
  <si>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</si>
  <si>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</si>
  <si>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</si>
  <si>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</si>
  <si>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</si>
  <si>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</si>
  <si>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</si>
  <si>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</si>
  <si>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</si>
  <si>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</si>
  <si>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</si>
  <si>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</si>
  <si>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</si>
  <si>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</si>
  <si>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</si>
  <si>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</si>
  <si>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</si>
  <si>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</si>
  <si>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</si>
  <si>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</si>
  <si>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</si>
  <si>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</si>
  <si>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</si>
  <si>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</si>
  <si>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</si>
  <si>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</si>
  <si>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</si>
  <si>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</si>
  <si>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</si>
  <si>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</si>
  <si>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</si>
  <si>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</si>
  <si>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</si>
  <si>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</si>
  <si>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</si>
  <si>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</si>
  <si>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</si>
  <si>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</si>
  <si>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</si>
  <si>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</si>
  <si>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</si>
  <si>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</si>
  <si>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</si>
  <si>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</si>
  <si>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</si>
  <si>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</si>
  <si>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</si>
  <si>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</si>
  <si>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</si>
  <si>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</si>
  <si>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</si>
  <si>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</si>
  <si>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</si>
  <si>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</si>
  <si>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</si>
  <si>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</si>
  <si>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</si>
  <si>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</si>
  <si>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</si>
  <si>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</si>
  <si>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</si>
  <si>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</si>
  <si>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</si>
  <si>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</si>
  <si>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</si>
  <si>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</si>
  <si>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</si>
  <si>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</si>
  <si>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</si>
  <si>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</si>
  <si>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</si>
  <si>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</si>
  <si>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</si>
  <si>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</si>
  <si>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</si>
  <si>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</si>
  <si>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</si>
  <si>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</si>
  <si>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</si>
  <si>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</si>
  <si>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</si>
  <si>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</si>
  <si>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</si>
  <si>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</si>
  <si>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</si>
  <si>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</si>
  <si>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</si>
  <si>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</si>
  <si>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</si>
  <si>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</si>
  <si>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</si>
  <si>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</si>
  <si>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</si>
  <si>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</si>
  <si>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</si>
  <si>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</si>
  <si>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</si>
  <si>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</si>
  <si>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</si>
  <si>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</si>
  <si>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</si>
  <si>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</si>
  <si>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</si>
  <si>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</si>
  <si>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</si>
  <si>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</si>
  <si>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</si>
  <si>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</si>
  <si>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</si>
  <si>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</si>
  <si>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</si>
  <si>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</si>
  <si>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</si>
  <si>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</si>
  <si>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</si>
  <si>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</si>
  <si>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</si>
  <si>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</si>
  <si>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</si>
  <si>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</si>
  <si>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</si>
  <si>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</si>
  <si>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</si>
  <si>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</si>
  <si>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</si>
  <si>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</si>
  <si>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</si>
  <si>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</si>
  <si>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</si>
  <si>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</si>
  <si>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</si>
  <si>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</si>
  <si>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</si>
  <si>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</si>
  <si>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</si>
  <si>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</si>
  <si>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</si>
  <si>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</si>
  <si>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</si>
  <si>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</si>
  <si>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</si>
  <si>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</si>
  <si>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</si>
  <si>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</si>
  <si>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</si>
  <si>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</si>
  <si>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</si>
  <si>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</si>
  <si>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</si>
  <si>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</si>
  <si>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</si>
  <si>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</si>
  <si>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</si>
  <si>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</si>
  <si>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</si>
  <si>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</si>
  <si>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</si>
  <si>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</si>
  <si>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</si>
  <si>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</si>
  <si>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</si>
  <si>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</si>
  <si>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</si>
  <si>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</si>
  <si>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</si>
  <si>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</si>
  <si>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</si>
  <si>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</si>
  <si>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</si>
  <si>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</si>
  <si>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</si>
  <si>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</si>
  <si>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</si>
  <si>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</si>
  <si>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</si>
  <si>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</si>
  <si>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</si>
  <si>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</si>
  <si>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</si>
  <si>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</si>
  <si>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</si>
  <si>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</si>
  <si>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</si>
  <si>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</si>
  <si>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</si>
  <si>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</si>
  <si>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</si>
  <si>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</si>
  <si>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</si>
  <si>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</si>
  <si>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</si>
  <si>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</si>
  <si>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</si>
  <si>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</si>
  <si>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</si>
  <si>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</si>
  <si>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</si>
  <si>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</si>
  <si>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</si>
  <si>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</si>
  <si>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</si>
  <si>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</si>
  <si>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</si>
  <si>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</si>
  <si>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</si>
  <si>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</si>
  <si>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</si>
  <si>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</si>
  <si>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</si>
  <si>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</si>
  <si>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</si>
  <si>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</si>
  <si>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</si>
  <si>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</si>
  <si>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</si>
  <si>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</si>
  <si>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</si>
  <si>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</si>
  <si>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</si>
  <si>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</si>
  <si>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</si>
  <si>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</si>
  <si>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</si>
  <si>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</si>
  <si>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</si>
  <si>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</si>
  <si>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</si>
  <si>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</si>
  <si>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</si>
  <si>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</si>
  <si>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</si>
  <si>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</si>
  <si>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</si>
  <si>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</si>
  <si>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</si>
  <si>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</si>
  <si>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</si>
  <si>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</si>
  <si>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</si>
  <si>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</si>
  <si>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</si>
  <si>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</si>
  <si>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</si>
  <si>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</si>
  <si>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</si>
  <si>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</si>
  <si>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</si>
  <si>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</si>
  <si>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</si>
  <si>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</si>
  <si>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</si>
  <si>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</si>
  <si>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</si>
  <si>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</si>
  <si>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</si>
  <si>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</si>
  <si>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</si>
  <si>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</si>
  <si>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</si>
  <si>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</si>
  <si>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</si>
  <si>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</si>
  <si>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</si>
  <si>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</si>
  <si>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</si>
  <si>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</si>
  <si>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</si>
  <si>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</si>
  <si>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</si>
  <si>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</si>
  <si>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</si>
  <si>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</si>
  <si>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</si>
  <si>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</si>
  <si>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</si>
  <si>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</si>
  <si>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</si>
  <si>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</si>
  <si>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</si>
  <si>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</si>
  <si>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</si>
  <si>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</si>
  <si>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</si>
  <si>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</si>
  <si>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</si>
  <si>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</si>
  <si>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</si>
  <si>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</si>
  <si>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</si>
  <si>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</si>
  <si>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</si>
  <si>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</si>
  <si>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</si>
  <si>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</si>
  <si>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</si>
  <si>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</si>
  <si>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</si>
  <si>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</si>
  <si>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</si>
  <si>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</si>
  <si>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</si>
  <si>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</si>
  <si>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</si>
  <si>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</si>
  <si>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</si>
  <si>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</si>
  <si>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</si>
  <si>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</si>
  <si>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</si>
  <si>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</si>
  <si>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</si>
  <si>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</si>
  <si>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</si>
  <si>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</si>
  <si>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</si>
  <si>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</si>
  <si>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</si>
  <si>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</si>
  <si>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</si>
  <si>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</si>
  <si>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</si>
  <si>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</si>
  <si>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</si>
  <si>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</si>
  <si>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</si>
  <si>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</si>
  <si>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</si>
  <si>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</si>
  <si>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</si>
  <si>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</si>
  <si>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</si>
  <si>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</si>
  <si>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</si>
  <si>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</si>
  <si>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</si>
  <si>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</si>
  <si>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</si>
  <si>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</si>
  <si>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</si>
  <si>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</si>
  <si>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</si>
  <si>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</si>
  <si>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</si>
  <si>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</si>
  <si>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</si>
  <si>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</si>
  <si>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</si>
  <si>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</si>
  <si>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</si>
  <si>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</si>
  <si>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</si>
  <si>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</si>
  <si>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</si>
  <si>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</si>
  <si>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</si>
  <si>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</si>
  <si>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</si>
  <si>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</si>
  <si>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</si>
  <si>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</si>
  <si>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</si>
  <si>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</si>
  <si>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</si>
  <si>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</si>
  <si>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</si>
  <si>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</si>
  <si>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</si>
  <si>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</si>
  <si>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</si>
  <si>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</si>
  <si>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</si>
  <si>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</si>
  <si>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</si>
  <si>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</si>
  <si>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</si>
  <si>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</si>
  <si>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</si>
  <si>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</si>
  <si>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</si>
  <si>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</si>
  <si>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</si>
  <si>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</si>
  <si>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</si>
  <si>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</si>
  <si>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</si>
  <si>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</si>
  <si>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</si>
  <si>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</si>
  <si>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</si>
  <si>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</si>
  <si>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</si>
  <si>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</si>
  <si>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</si>
  <si>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</si>
  <si>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</si>
  <si>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</si>
  <si>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</si>
  <si>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</si>
  <si>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</si>
  <si>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</si>
  <si>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</si>
  <si>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</si>
  <si>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</si>
  <si>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</si>
  <si>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</si>
  <si>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</si>
  <si>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</si>
  <si>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</si>
  <si>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</si>
  <si>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</si>
  <si>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</si>
  <si>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</si>
  <si>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</si>
  <si>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</si>
  <si>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</si>
  <si>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</si>
  <si>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</si>
  <si>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</si>
  <si>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</si>
  <si>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</si>
  <si>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</si>
  <si>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</si>
  <si>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</si>
  <si>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</si>
  <si>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</si>
  <si>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</si>
  <si>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</si>
  <si>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</si>
  <si>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</si>
  <si>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</si>
  <si>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</si>
  <si>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</si>
  <si>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</si>
  <si>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</si>
  <si>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</si>
  <si>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</si>
  <si>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</si>
  <si>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</si>
  <si>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</si>
  <si>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</si>
  <si>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</si>
  <si>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</si>
  <si>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</si>
  <si>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</si>
  <si>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</si>
  <si>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</si>
  <si>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</si>
  <si>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</si>
  <si>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</si>
  <si>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</si>
  <si>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</si>
  <si>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</si>
  <si>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</si>
  <si>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</si>
  <si>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</si>
  <si>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</si>
  <si>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</si>
  <si>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</si>
  <si>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</si>
  <si>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</si>
  <si>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</si>
  <si>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</si>
  <si>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</si>
  <si>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</si>
  <si>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</si>
  <si>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</si>
  <si>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</si>
  <si>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</si>
  <si>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</si>
  <si>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</si>
  <si>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</si>
  <si>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</si>
  <si>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</si>
  <si>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</si>
  <si>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</si>
  <si>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</si>
  <si>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</si>
  <si>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</si>
  <si>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</si>
  <si>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</si>
  <si>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</si>
  <si>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</si>
  <si>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</si>
  <si>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</si>
  <si>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</si>
  <si>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</si>
  <si>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</si>
  <si>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</si>
  <si>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</si>
  <si>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</si>
  <si>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</si>
  <si>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</si>
  <si>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</si>
  <si>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</si>
  <si>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</si>
  <si>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</si>
  <si>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</si>
  <si>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</si>
  <si>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</si>
  <si>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</si>
  <si>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</si>
  <si>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</si>
  <si>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</si>
  <si>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</si>
  <si>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</si>
  <si>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</si>
  <si>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</si>
  <si>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</si>
  <si>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</si>
  <si>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</si>
  <si>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</si>
  <si>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</si>
  <si>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</si>
  <si>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</si>
  <si>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</si>
  <si>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</si>
  <si>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</si>
  <si>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</si>
  <si>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</si>
  <si>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</si>
  <si>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</si>
  <si>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</si>
  <si>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</si>
  <si>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</si>
  <si>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</si>
  <si>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</si>
  <si>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</si>
  <si>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</si>
  <si>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</si>
  <si>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</si>
  <si>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</si>
  <si>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</si>
  <si>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</si>
  <si>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</si>
  <si>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</si>
  <si>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</si>
  <si>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</si>
  <si>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</si>
  <si>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</si>
  <si>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</si>
  <si>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</si>
  <si>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</si>
  <si>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</si>
  <si>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</si>
  <si>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</si>
  <si>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</si>
  <si>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</si>
  <si>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</si>
  <si>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</si>
  <si>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</si>
  <si>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</si>
  <si>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</si>
  <si>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</si>
  <si>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</si>
  <si>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</si>
  <si>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</si>
  <si>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</si>
  <si>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</si>
  <si>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</si>
  <si>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</si>
  <si>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</si>
  <si>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</si>
  <si>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</si>
  <si>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</si>
  <si>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</si>
  <si>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</si>
  <si>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</si>
  <si>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</si>
  <si>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</si>
  <si>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</si>
  <si>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</si>
  <si>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</si>
  <si>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</si>
  <si>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</si>
  <si>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</si>
  <si>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</si>
  <si>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</si>
  <si>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</si>
  <si>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</si>
  <si>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</si>
  <si>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</si>
  <si>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</si>
  <si>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</si>
  <si>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</si>
  <si>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</si>
  <si>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</si>
  <si>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</si>
  <si>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</si>
  <si>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</si>
  <si>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</si>
  <si>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</si>
  <si>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</si>
  <si>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</si>
  <si>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</si>
  <si>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</si>
  <si>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</si>
  <si>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</si>
  <si>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</si>
  <si>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</si>
  <si>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</si>
  <si>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</si>
  <si>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</si>
  <si>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</si>
  <si>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</si>
  <si>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</si>
  <si>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</si>
  <si>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</si>
  <si>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</si>
  <si>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</si>
  <si>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</si>
  <si>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</si>
  <si>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</si>
  <si>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</si>
  <si>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</si>
  <si>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</si>
  <si>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</si>
  <si>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</si>
  <si>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</si>
  <si>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</si>
  <si>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</si>
  <si>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</si>
  <si>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</si>
  <si>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</si>
  <si>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</si>
  <si>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</si>
  <si>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</si>
  <si>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</si>
  <si>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</si>
  <si>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</si>
  <si>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</si>
  <si>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</si>
  <si>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</si>
  <si>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</si>
  <si>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</si>
  <si>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</si>
  <si>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</si>
  <si>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</si>
  <si>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</si>
  <si>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</si>
  <si>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</si>
  <si>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</si>
  <si>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</si>
  <si>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</si>
  <si>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</si>
  <si>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</si>
  <si>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</si>
  <si>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</si>
  <si>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</si>
  <si>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</si>
  <si>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</si>
  <si>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</si>
  <si>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</si>
  <si>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</si>
  <si>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</si>
  <si>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</si>
  <si>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</si>
  <si>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</si>
  <si>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</si>
  <si>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</si>
  <si>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</si>
  <si>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</si>
  <si>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</si>
  <si>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</si>
  <si>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</si>
  <si>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</si>
  <si>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</si>
  <si>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</si>
  <si>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</si>
  <si>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</si>
  <si>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</si>
  <si>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</si>
  <si>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</si>
  <si>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</si>
  <si>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</si>
  <si>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</si>
  <si>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</si>
  <si>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</si>
  <si>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</si>
  <si>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</si>
  <si>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</si>
  <si>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</si>
  <si>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</si>
  <si>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</si>
  <si>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</si>
  <si>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</si>
  <si>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</si>
  <si>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</si>
  <si>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</si>
  <si>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</si>
  <si>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</si>
  <si>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</si>
  <si>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</si>
  <si>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</si>
  <si>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</si>
  <si>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</si>
  <si>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</si>
  <si>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</si>
  <si>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</si>
  <si>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</si>
  <si>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</si>
  <si>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</si>
  <si>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</si>
  <si>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</si>
  <si>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</si>
  <si>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</si>
  <si>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</si>
  <si>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</si>
  <si>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</si>
  <si>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</si>
  <si>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</si>
  <si>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</si>
  <si>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</si>
  <si>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</si>
  <si>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</si>
  <si>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</si>
  <si>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</si>
  <si>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</si>
  <si>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</si>
  <si>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</si>
  <si>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</si>
  <si>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</si>
  <si>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</si>
  <si>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</si>
  <si>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</si>
  <si>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</si>
  <si>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</si>
  <si>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</si>
  <si>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</si>
  <si>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</si>
  <si>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</si>
  <si>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</si>
  <si>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</si>
  <si>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</si>
  <si>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</si>
  <si>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</si>
  <si>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</si>
  <si>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</si>
  <si>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</si>
  <si>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</si>
  <si>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</si>
  <si>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</si>
  <si>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</si>
  <si>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</si>
  <si>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</si>
  <si>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</si>
  <si>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</si>
  <si>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</si>
  <si>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</si>
  <si>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</si>
  <si>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</si>
  <si>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</si>
  <si>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</si>
  <si>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</si>
  <si>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</si>
  <si>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</si>
  <si>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</si>
  <si>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</si>
  <si>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</si>
  <si>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</si>
  <si>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</si>
  <si>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</si>
  <si>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</si>
  <si>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</si>
  <si>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</si>
  <si>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</si>
  <si>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</si>
  <si>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</si>
  <si>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</si>
  <si>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</si>
  <si>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</si>
  <si>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</si>
  <si>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</si>
  <si>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</si>
  <si>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</si>
  <si>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</si>
  <si>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</si>
  <si>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</si>
  <si>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</si>
  <si>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</si>
  <si>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</si>
  <si>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</si>
  <si>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</si>
  <si>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</si>
  <si>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</si>
  <si>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</si>
  <si>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</si>
  <si>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</si>
  <si>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</si>
  <si>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</si>
  <si>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</si>
  <si>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</si>
  <si>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</si>
  <si>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</si>
  <si>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</si>
  <si>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</si>
  <si>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</si>
  <si>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</si>
  <si>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</si>
  <si>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</si>
  <si>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</si>
  <si>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</si>
  <si>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</si>
  <si>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</si>
  <si>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</si>
  <si>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</si>
  <si>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</si>
  <si>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</si>
  <si>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</si>
  <si>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</si>
  <si>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</si>
  <si>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</si>
  <si>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</si>
  <si>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</si>
  <si>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</si>
  <si>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</si>
  <si>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</si>
  <si>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</si>
  <si>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</si>
  <si>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</si>
  <si>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</si>
  <si>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</si>
  <si>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</si>
  <si>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</si>
  <si>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</si>
  <si>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</si>
  <si>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</si>
  <si>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</si>
  <si>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</si>
  <si>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</si>
  <si>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</si>
  <si>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</si>
  <si>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</si>
  <si>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</si>
  <si>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</si>
  <si>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</si>
  <si>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</si>
  <si>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</si>
  <si>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</si>
  <si>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</si>
  <si>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</si>
  <si>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</si>
  <si>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</si>
  <si>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</si>
  <si>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</si>
  <si>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</si>
  <si>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</si>
  <si>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</si>
  <si>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</si>
  <si>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</si>
  <si>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</si>
  <si>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</si>
  <si>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</si>
  <si>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</si>
  <si>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</si>
  <si>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</si>
  <si>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</si>
  <si>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</si>
  <si>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</si>
  <si>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</si>
  <si>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</si>
  <si>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</si>
  <si>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</si>
  <si>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</si>
  <si>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</si>
  <si>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</si>
  <si>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</si>
  <si>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</si>
  <si>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</si>
  <si>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</si>
  <si>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</si>
  <si>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</si>
  <si>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</si>
  <si>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</si>
  <si>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</si>
  <si>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</si>
  <si>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</si>
  <si>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</si>
  <si>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</si>
  <si>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</si>
  <si>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</si>
  <si>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</si>
  <si>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</si>
  <si>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</si>
  <si>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</si>
  <si>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</si>
  <si>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</si>
  <si>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</si>
  <si>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</si>
  <si>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</si>
  <si>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</si>
  <si>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</si>
  <si>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</si>
  <si>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</si>
  <si>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</si>
  <si>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</si>
  <si>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</si>
  <si>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</si>
  <si>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</si>
  <si>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</si>
  <si>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</si>
  <si>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</si>
  <si>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</si>
  <si>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</si>
  <si>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</si>
  <si>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</si>
  <si>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</si>
  <si>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</si>
  <si>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</si>
  <si>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</si>
  <si>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</si>
  <si>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</si>
  <si>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</si>
  <si>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</si>
  <si>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</si>
  <si>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</si>
  <si>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</si>
  <si>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</si>
  <si>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</si>
  <si>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</si>
  <si>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</si>
  <si>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</si>
  <si>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</si>
  <si>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</si>
  <si>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</si>
  <si>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</si>
  <si>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</si>
  <si>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</si>
  <si>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</si>
  <si>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</si>
  <si>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</si>
  <si>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</si>
  <si>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</si>
  <si>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</si>
  <si>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</si>
  <si>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</si>
  <si>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</si>
  <si>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</si>
  <si>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</si>
  <si>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</si>
  <si>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</si>
  <si>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</si>
  <si>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</si>
  <si>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</si>
  <si>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</si>
  <si>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</si>
  <si>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</si>
  <si>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</si>
  <si>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</si>
  <si>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</si>
  <si>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</si>
  <si>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</si>
  <si>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</si>
  <si>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</si>
  <si>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</si>
  <si>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</si>
  <si>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</si>
  <si>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</si>
  <si>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</si>
  <si>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</si>
  <si>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</si>
  <si>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</si>
  <si>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</si>
  <si>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</si>
  <si>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</si>
  <si>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</si>
  <si>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</si>
  <si>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</si>
  <si>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</si>
  <si>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</si>
  <si>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</si>
  <si>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</si>
  <si>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</si>
  <si>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</si>
  <si>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</si>
  <si>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</si>
  <si>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</si>
  <si>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</si>
  <si>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</si>
  <si>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</si>
  <si>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</si>
  <si>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</si>
  <si>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</si>
  <si>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</si>
  <si>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</si>
  <si>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</si>
  <si>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</si>
  <si>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</si>
  <si>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</si>
  <si>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</si>
  <si>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</si>
  <si>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</si>
  <si>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</si>
  <si>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</si>
  <si>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</si>
  <si>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</si>
  <si>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</si>
  <si>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</si>
  <si>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</si>
  <si>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</si>
  <si>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</si>
  <si>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</si>
  <si>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</si>
  <si>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</si>
  <si>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</si>
  <si>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</si>
  <si>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</si>
  <si>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</si>
  <si>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</si>
  <si>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</si>
  <si>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</si>
  <si>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</si>
  <si>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</si>
  <si>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</si>
  <si>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</si>
  <si>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</si>
  <si>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</si>
  <si>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</si>
  <si>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</si>
  <si>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</si>
  <si>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</si>
  <si>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</si>
  <si>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</si>
  <si>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</si>
  <si>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</si>
  <si>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</si>
  <si>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</si>
  <si>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</si>
  <si>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</si>
  <si>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</si>
  <si>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</si>
  <si>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</si>
  <si>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</si>
  <si>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</si>
  <si>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</si>
  <si>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</si>
  <si>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</si>
  <si>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</si>
  <si>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</si>
  <si>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</si>
  <si>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</si>
  <si>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</si>
  <si>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</si>
  <si>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</si>
  <si>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</si>
  <si>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</si>
  <si>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</si>
  <si>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</si>
  <si>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</si>
  <si>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H.BAHÇECİ</t>
  </si>
  <si>
    <t>E.YILMAZ</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</si>
  <si>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</si>
  <si>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</si>
  <si>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</si>
  <si>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</si>
  <si>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</si>
  <si>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</si>
  <si>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</si>
  <si>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</si>
  <si>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</si>
  <si>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</si>
  <si>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</si>
  <si>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</si>
  <si>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</si>
  <si>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</si>
  <si>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</si>
  <si>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</si>
  <si>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</si>
  <si>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</si>
  <si>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</si>
  <si>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</si>
  <si>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</si>
  <si>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</si>
  <si>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Onay Belgesi</t>
  </si>
  <si>
    <t>5</t>
  </si>
  <si>
    <t>Onay Alma</t>
  </si>
  <si>
    <t>7 - Arşiv İşlemleri Süreci</t>
  </si>
  <si>
    <t>7.1 - Arşiv İşlemleri Süreci</t>
  </si>
  <si>
    <t>İşi Biten Dosyaların Arşiv Servisine Teslim Edilmesi İle Başlayan Süreç Dosyanın Arşivde Sırasına Konulmasına Kadar Geçen Süreci Kapsar.</t>
  </si>
  <si>
    <t>İşi Biten Dosyaların Sistemli Ve Düzgün Bir Şekilde Arşivlenip Kendi Rafında Sırasına Doğru Bir Şekilde Yerleştirilmesi Ve Tekrar Arandığında Hızlı Ve Rahat Bir Şekilde Bulunabilmesi</t>
  </si>
  <si>
    <t xml:space="preserve">Arşiv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</si>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</sst>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77">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276146</xdr:colOff>
      <xdr:row>3</xdr:row>
      <xdr:rowOff>3396</xdr:rowOff>
    </xdr:from>
    <xdr:to>
      <xdr:col>6</xdr:col>
      <xdr:colOff>126746</xdr:colOff>
      <xdr:row>5</xdr:row>
      <xdr:rowOff>162396</xdr:rowOff>
    </xdr:to>
    <xdr:sp macro="" textlink="">
      <xdr:nvSpPr>
        <xdr:cNvPr id="2" name="4 Akış Çizelgesi: Sonlandırıcı"/>
        <xdr:cNvSpPr/>
      </xdr:nvSpPr>
      <xdr:spPr>
        <a:xfrm>
          <a:off x="2333546" y="658716"/>
          <a:ext cx="1908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İşi Biten Dosyaların</a:t>
          </a:r>
          <a:r>
            <a:rPr lang="tr-TR" sz="1000" baseline="0">
              <a:latin typeface="Tahoma" panose="020B0604030504040204" pitchFamily="34" charset="0"/>
              <a:ea typeface="Tahoma" panose="020B0604030504040204" pitchFamily="34" charset="0"/>
              <a:cs typeface="Tahoma" panose="020B0604030504040204" pitchFamily="34" charset="0"/>
            </a:rPr>
            <a:t> Arşiv Servisine Teslim Edilmesi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273739</xdr:colOff>
      <xdr:row>6</xdr:row>
      <xdr:rowOff>131194</xdr:rowOff>
    </xdr:from>
    <xdr:to>
      <xdr:col>6</xdr:col>
      <xdr:colOff>124339</xdr:colOff>
      <xdr:row>10</xdr:row>
      <xdr:rowOff>17194</xdr:rowOff>
    </xdr:to>
    <xdr:sp macro="" textlink="">
      <xdr:nvSpPr>
        <xdr:cNvPr id="71" name="1 Akış Çizelgesi: İşlem"/>
        <xdr:cNvSpPr/>
      </xdr:nvSpPr>
      <xdr:spPr>
        <a:xfrm>
          <a:off x="2331139" y="1358014"/>
          <a:ext cx="1908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Dosyaların Daha Önceden</a:t>
          </a:r>
          <a:r>
            <a:rPr lang="tr-TR" sz="1000" baseline="0">
              <a:latin typeface="Tahoma" panose="020B0604030504040204" pitchFamily="34" charset="0"/>
              <a:ea typeface="Tahoma" panose="020B0604030504040204" pitchFamily="34" charset="0"/>
              <a:cs typeface="Tahoma" panose="020B0604030504040204" pitchFamily="34" charset="0"/>
            </a:rPr>
            <a:t> Arşivlenip Arşivlenmediğinin Kontrol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108585</xdr:colOff>
      <xdr:row>10</xdr:row>
      <xdr:rowOff>171449</xdr:rowOff>
    </xdr:from>
    <xdr:to>
      <xdr:col>5</xdr:col>
      <xdr:colOff>286785</xdr:colOff>
      <xdr:row>13</xdr:row>
      <xdr:rowOff>139949</xdr:rowOff>
    </xdr:to>
    <xdr:sp macro="" textlink="">
      <xdr:nvSpPr>
        <xdr:cNvPr id="32" name="5 Akış Çizelgesi: Karar"/>
        <xdr:cNvSpPr/>
      </xdr:nvSpPr>
      <xdr:spPr>
        <a:xfrm>
          <a:off x="2851785" y="2160269"/>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34290</xdr:colOff>
      <xdr:row>13</xdr:row>
      <xdr:rowOff>87630</xdr:rowOff>
    </xdr:from>
    <xdr:to>
      <xdr:col>7</xdr:col>
      <xdr:colOff>608490</xdr:colOff>
      <xdr:row>16</xdr:row>
      <xdr:rowOff>56130</xdr:rowOff>
    </xdr:to>
    <xdr:sp macro="" textlink="">
      <xdr:nvSpPr>
        <xdr:cNvPr id="33" name="4 Akış Çizelgesi: Sonlandırıcı"/>
        <xdr:cNvSpPr/>
      </xdr:nvSpPr>
      <xdr:spPr>
        <a:xfrm>
          <a:off x="4149090" y="2647950"/>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Daha Önce Arşivlenmiş</a:t>
          </a:r>
        </a:p>
      </xdr:txBody>
    </xdr:sp>
    <xdr:clientData/>
  </xdr:twoCellAnchor>
  <xdr:twoCellAnchor>
    <xdr:from>
      <xdr:col>2</xdr:col>
      <xdr:colOff>5714</xdr:colOff>
      <xdr:row>13</xdr:row>
      <xdr:rowOff>93344</xdr:rowOff>
    </xdr:from>
    <xdr:to>
      <xdr:col>3</xdr:col>
      <xdr:colOff>579914</xdr:colOff>
      <xdr:row>16</xdr:row>
      <xdr:rowOff>61844</xdr:rowOff>
    </xdr:to>
    <xdr:sp macro="" textlink="">
      <xdr:nvSpPr>
        <xdr:cNvPr id="34" name="4 Akış Çizelgesi: Sonlandırıcı"/>
        <xdr:cNvSpPr/>
      </xdr:nvSpPr>
      <xdr:spPr>
        <a:xfrm>
          <a:off x="1377314" y="2653664"/>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Daha Önce Arşivlenmemiş</a:t>
          </a:r>
        </a:p>
      </xdr:txBody>
    </xdr:sp>
    <xdr:clientData/>
  </xdr:twoCellAnchor>
  <xdr:twoCellAnchor>
    <xdr:from>
      <xdr:col>1</xdr:col>
      <xdr:colOff>417194</xdr:colOff>
      <xdr:row>21</xdr:row>
      <xdr:rowOff>87629</xdr:rowOff>
    </xdr:from>
    <xdr:to>
      <xdr:col>4</xdr:col>
      <xdr:colOff>159794</xdr:colOff>
      <xdr:row>24</xdr:row>
      <xdr:rowOff>164129</xdr:rowOff>
    </xdr:to>
    <xdr:sp macro="" textlink="">
      <xdr:nvSpPr>
        <xdr:cNvPr id="42" name="1 Akış Çizelgesi: İşlem"/>
        <xdr:cNvSpPr/>
      </xdr:nvSpPr>
      <xdr:spPr>
        <a:xfrm>
          <a:off x="1102994" y="4171949"/>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 Programından Dosya Kapatma İşlemlerinin Yapılması</a:t>
          </a:r>
        </a:p>
      </xdr:txBody>
    </xdr:sp>
    <xdr:clientData/>
  </xdr:twoCellAnchor>
  <xdr:twoCellAnchor>
    <xdr:from>
      <xdr:col>4</xdr:col>
      <xdr:colOff>541939</xdr:colOff>
      <xdr:row>5</xdr:row>
      <xdr:rowOff>162396</xdr:rowOff>
    </xdr:from>
    <xdr:to>
      <xdr:col>4</xdr:col>
      <xdr:colOff>544346</xdr:colOff>
      <xdr:row>6</xdr:row>
      <xdr:rowOff>131194</xdr:rowOff>
    </xdr:to>
    <xdr:cxnSp macro="">
      <xdr:nvCxnSpPr>
        <xdr:cNvPr id="9" name="Düz Ok Bağlayıcısı 8"/>
        <xdr:cNvCxnSpPr>
          <a:stCxn id="2" idx="2"/>
          <a:endCxn id="71" idx="0"/>
        </xdr:cNvCxnSpPr>
      </xdr:nvCxnSpPr>
      <xdr:spPr>
        <a:xfrm flipH="1">
          <a:off x="3285139" y="1198716"/>
          <a:ext cx="2407" cy="15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540585</xdr:colOff>
      <xdr:row>10</xdr:row>
      <xdr:rowOff>17194</xdr:rowOff>
    </xdr:from>
    <xdr:to>
      <xdr:col>4</xdr:col>
      <xdr:colOff>541939</xdr:colOff>
      <xdr:row>10</xdr:row>
      <xdr:rowOff>171449</xdr:rowOff>
    </xdr:to>
    <xdr:cxnSp macro="">
      <xdr:nvCxnSpPr>
        <xdr:cNvPr id="11" name="Düz Ok Bağlayıcısı 10"/>
        <xdr:cNvCxnSpPr>
          <a:stCxn id="71" idx="2"/>
          <a:endCxn id="32" idx="0"/>
        </xdr:cNvCxnSpPr>
      </xdr:nvCxnSpPr>
      <xdr:spPr>
        <a:xfrm flipH="1">
          <a:off x="3283785" y="2006014"/>
          <a:ext cx="1354" cy="1542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635715</xdr:colOff>
      <xdr:row>12</xdr:row>
      <xdr:rowOff>60448</xdr:rowOff>
    </xdr:from>
    <xdr:to>
      <xdr:col>4</xdr:col>
      <xdr:colOff>108586</xdr:colOff>
      <xdr:row>13</xdr:row>
      <xdr:rowOff>93343</xdr:rowOff>
    </xdr:to>
    <xdr:cxnSp macro="">
      <xdr:nvCxnSpPr>
        <xdr:cNvPr id="13" name="Dirsek Bağlayıcısı 12"/>
        <xdr:cNvCxnSpPr>
          <a:stCxn id="32" idx="1"/>
          <a:endCxn id="34" idx="0"/>
        </xdr:cNvCxnSpPr>
      </xdr:nvCxnSpPr>
      <xdr:spPr>
        <a:xfrm rot="10800000" flipV="1">
          <a:off x="2007315" y="2430268"/>
          <a:ext cx="844471" cy="2233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286785</xdr:colOff>
      <xdr:row>12</xdr:row>
      <xdr:rowOff>60449</xdr:rowOff>
    </xdr:from>
    <xdr:to>
      <xdr:col>6</xdr:col>
      <xdr:colOff>664290</xdr:colOff>
      <xdr:row>13</xdr:row>
      <xdr:rowOff>87630</xdr:rowOff>
    </xdr:to>
    <xdr:cxnSp macro="">
      <xdr:nvCxnSpPr>
        <xdr:cNvPr id="15" name="Dirsek Bağlayıcısı 14"/>
        <xdr:cNvCxnSpPr>
          <a:stCxn id="32" idx="3"/>
          <a:endCxn id="33" idx="0"/>
        </xdr:cNvCxnSpPr>
      </xdr:nvCxnSpPr>
      <xdr:spPr>
        <a:xfrm>
          <a:off x="3715785" y="2430269"/>
          <a:ext cx="1063305" cy="2176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419100</xdr:colOff>
      <xdr:row>17</xdr:row>
      <xdr:rowOff>38100</xdr:rowOff>
    </xdr:from>
    <xdr:to>
      <xdr:col>4</xdr:col>
      <xdr:colOff>161700</xdr:colOff>
      <xdr:row>20</xdr:row>
      <xdr:rowOff>114600</xdr:rowOff>
    </xdr:to>
    <xdr:sp macro="" textlink="">
      <xdr:nvSpPr>
        <xdr:cNvPr id="53" name="1 Akış Çizelgesi: İşlem"/>
        <xdr:cNvSpPr/>
      </xdr:nvSpPr>
      <xdr:spPr>
        <a:xfrm>
          <a:off x="1104900" y="336042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Arşivlenecek</a:t>
          </a:r>
          <a:r>
            <a:rPr lang="tr-TR" sz="1000" baseline="0">
              <a:latin typeface="Tahoma" panose="020B0604030504040204" pitchFamily="34" charset="0"/>
              <a:ea typeface="Tahoma" panose="020B0604030504040204" pitchFamily="34" charset="0"/>
              <a:cs typeface="Tahoma" panose="020B0604030504040204" pitchFamily="34" charset="0"/>
            </a:rPr>
            <a:t> Dosyaların Dava Türüne Göre Gruplanması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633300</xdr:colOff>
      <xdr:row>16</xdr:row>
      <xdr:rowOff>61844</xdr:rowOff>
    </xdr:from>
    <xdr:to>
      <xdr:col>2</xdr:col>
      <xdr:colOff>635714</xdr:colOff>
      <xdr:row>17</xdr:row>
      <xdr:rowOff>38100</xdr:rowOff>
    </xdr:to>
    <xdr:cxnSp macro="">
      <xdr:nvCxnSpPr>
        <xdr:cNvPr id="62" name="Düz Ok Bağlayıcısı 61"/>
        <xdr:cNvCxnSpPr>
          <a:stCxn id="34" idx="2"/>
          <a:endCxn id="53" idx="0"/>
        </xdr:cNvCxnSpPr>
      </xdr:nvCxnSpPr>
      <xdr:spPr>
        <a:xfrm flipH="1">
          <a:off x="2004900" y="3193664"/>
          <a:ext cx="2414" cy="166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419100</xdr:colOff>
      <xdr:row>25</xdr:row>
      <xdr:rowOff>137160</xdr:rowOff>
    </xdr:from>
    <xdr:to>
      <xdr:col>4</xdr:col>
      <xdr:colOff>161700</xdr:colOff>
      <xdr:row>28</xdr:row>
      <xdr:rowOff>105660</xdr:rowOff>
    </xdr:to>
    <xdr:sp macro="" textlink="">
      <xdr:nvSpPr>
        <xdr:cNvPr id="116" name="1 Akış Çizelgesi: İşlem"/>
        <xdr:cNvSpPr/>
      </xdr:nvSpPr>
      <xdr:spPr>
        <a:xfrm>
          <a:off x="1104900" y="49834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 Programından Arşiv Numarasının Alınması</a:t>
          </a:r>
        </a:p>
      </xdr:txBody>
    </xdr:sp>
    <xdr:clientData/>
  </xdr:twoCellAnchor>
  <xdr:twoCellAnchor>
    <xdr:from>
      <xdr:col>2</xdr:col>
      <xdr:colOff>633300</xdr:colOff>
      <xdr:row>28</xdr:row>
      <xdr:rowOff>105660</xdr:rowOff>
    </xdr:from>
    <xdr:to>
      <xdr:col>2</xdr:col>
      <xdr:colOff>633300</xdr:colOff>
      <xdr:row>29</xdr:row>
      <xdr:rowOff>76200</xdr:rowOff>
    </xdr:to>
    <xdr:cxnSp macro="">
      <xdr:nvCxnSpPr>
        <xdr:cNvPr id="10" name="Düz Ok Bağlayıcısı 9"/>
        <xdr:cNvCxnSpPr>
          <a:stCxn id="116" idx="2"/>
          <a:endCxn id="99" idx="0"/>
        </xdr:cNvCxnSpPr>
      </xdr:nvCxnSpPr>
      <xdr:spPr>
        <a:xfrm>
          <a:off x="2004900" y="5523480"/>
          <a:ext cx="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426084</xdr:colOff>
      <xdr:row>43</xdr:row>
      <xdr:rowOff>106680</xdr:rowOff>
    </xdr:from>
    <xdr:to>
      <xdr:col>4</xdr:col>
      <xdr:colOff>168684</xdr:colOff>
      <xdr:row>46</xdr:row>
      <xdr:rowOff>75180</xdr:rowOff>
    </xdr:to>
    <xdr:sp macro="" textlink="">
      <xdr:nvSpPr>
        <xdr:cNvPr id="72" name="4 Akış Çizelgesi: Sonlandırıcı"/>
        <xdr:cNvSpPr/>
      </xdr:nvSpPr>
      <xdr:spPr>
        <a:xfrm>
          <a:off x="1111884" y="838200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Arşivleme</a:t>
          </a:r>
          <a:r>
            <a:rPr lang="tr-TR" sz="1000" baseline="0">
              <a:latin typeface="Tahoma" panose="020B0604030504040204" pitchFamily="34" charset="0"/>
              <a:ea typeface="Tahoma" panose="020B0604030504040204" pitchFamily="34" charset="0"/>
              <a:cs typeface="Tahoma" panose="020B0604030504040204" pitchFamily="34" charset="0"/>
            </a:rPr>
            <a:t> İşlemlerinin Sona Ermesi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449580</xdr:colOff>
      <xdr:row>17</xdr:row>
      <xdr:rowOff>22860</xdr:rowOff>
    </xdr:from>
    <xdr:to>
      <xdr:col>8</xdr:col>
      <xdr:colOff>192180</xdr:colOff>
      <xdr:row>19</xdr:row>
      <xdr:rowOff>181860</xdr:rowOff>
    </xdr:to>
    <xdr:sp macro="" textlink="">
      <xdr:nvSpPr>
        <xdr:cNvPr id="74" name="1 Akış Çizelgesi: İşlem"/>
        <xdr:cNvSpPr/>
      </xdr:nvSpPr>
      <xdr:spPr>
        <a:xfrm>
          <a:off x="3878580" y="33451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Ait</a:t>
          </a:r>
          <a:r>
            <a:rPr lang="tr-TR" sz="1000" baseline="0">
              <a:latin typeface="Tahoma" panose="020B0604030504040204" pitchFamily="34" charset="0"/>
              <a:ea typeface="Tahoma" panose="020B0604030504040204" pitchFamily="34" charset="0"/>
              <a:cs typeface="Tahoma" panose="020B0604030504040204" pitchFamily="34" charset="0"/>
            </a:rPr>
            <a:t> Olduğu Klasörün Bulunması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449580</xdr:colOff>
      <xdr:row>20</xdr:row>
      <xdr:rowOff>152400</xdr:rowOff>
    </xdr:from>
    <xdr:to>
      <xdr:col>8</xdr:col>
      <xdr:colOff>192180</xdr:colOff>
      <xdr:row>23</xdr:row>
      <xdr:rowOff>120900</xdr:rowOff>
    </xdr:to>
    <xdr:sp macro="" textlink="">
      <xdr:nvSpPr>
        <xdr:cNvPr id="75" name="1 Akış Çizelgesi: İşlem"/>
        <xdr:cNvSpPr/>
      </xdr:nvSpPr>
      <xdr:spPr>
        <a:xfrm>
          <a:off x="3878580" y="40462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a:t>
          </a:r>
          <a:r>
            <a:rPr lang="tr-TR" sz="1000" baseline="0">
              <a:latin typeface="Tahoma" panose="020B0604030504040204" pitchFamily="34" charset="0"/>
              <a:ea typeface="Tahoma" panose="020B0604030504040204" pitchFamily="34" charset="0"/>
              <a:cs typeface="Tahoma" panose="020B0604030504040204" pitchFamily="34" charset="0"/>
            </a:rPr>
            <a:t> Klasörüne Yerleştirilmesi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663780</xdr:colOff>
      <xdr:row>16</xdr:row>
      <xdr:rowOff>56130</xdr:rowOff>
    </xdr:from>
    <xdr:to>
      <xdr:col>6</xdr:col>
      <xdr:colOff>664290</xdr:colOff>
      <xdr:row>17</xdr:row>
      <xdr:rowOff>22860</xdr:rowOff>
    </xdr:to>
    <xdr:cxnSp macro="">
      <xdr:nvCxnSpPr>
        <xdr:cNvPr id="24" name="Düz Ok Bağlayıcısı 23"/>
        <xdr:cNvCxnSpPr>
          <a:stCxn id="33" idx="2"/>
          <a:endCxn id="74" idx="0"/>
        </xdr:cNvCxnSpPr>
      </xdr:nvCxnSpPr>
      <xdr:spPr>
        <a:xfrm flipH="1">
          <a:off x="4778580" y="3187950"/>
          <a:ext cx="510" cy="1572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631394</xdr:colOff>
      <xdr:row>20</xdr:row>
      <xdr:rowOff>114600</xdr:rowOff>
    </xdr:from>
    <xdr:to>
      <xdr:col>2</xdr:col>
      <xdr:colOff>633300</xdr:colOff>
      <xdr:row>21</xdr:row>
      <xdr:rowOff>87629</xdr:rowOff>
    </xdr:to>
    <xdr:cxnSp macro="">
      <xdr:nvCxnSpPr>
        <xdr:cNvPr id="26" name="Düz Ok Bağlayıcısı 25"/>
        <xdr:cNvCxnSpPr>
          <a:stCxn id="53" idx="2"/>
          <a:endCxn id="42" idx="0"/>
        </xdr:cNvCxnSpPr>
      </xdr:nvCxnSpPr>
      <xdr:spPr>
        <a:xfrm flipH="1">
          <a:off x="2002994" y="4008420"/>
          <a:ext cx="1906" cy="1635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631394</xdr:colOff>
      <xdr:row>24</xdr:row>
      <xdr:rowOff>164129</xdr:rowOff>
    </xdr:from>
    <xdr:to>
      <xdr:col>2</xdr:col>
      <xdr:colOff>633300</xdr:colOff>
      <xdr:row>25</xdr:row>
      <xdr:rowOff>137160</xdr:rowOff>
    </xdr:to>
    <xdr:cxnSp macro="">
      <xdr:nvCxnSpPr>
        <xdr:cNvPr id="35" name="Düz Ok Bağlayıcısı 34"/>
        <xdr:cNvCxnSpPr>
          <a:stCxn id="42" idx="2"/>
          <a:endCxn id="116" idx="0"/>
        </xdr:cNvCxnSpPr>
      </xdr:nvCxnSpPr>
      <xdr:spPr>
        <a:xfrm>
          <a:off x="2002994" y="4819949"/>
          <a:ext cx="1906" cy="1635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633300</xdr:colOff>
      <xdr:row>42</xdr:row>
      <xdr:rowOff>79920</xdr:rowOff>
    </xdr:from>
    <xdr:to>
      <xdr:col>2</xdr:col>
      <xdr:colOff>640284</xdr:colOff>
      <xdr:row>43</xdr:row>
      <xdr:rowOff>106680</xdr:rowOff>
    </xdr:to>
    <xdr:cxnSp macro="">
      <xdr:nvCxnSpPr>
        <xdr:cNvPr id="43" name="Düz Ok Bağlayıcısı 42"/>
        <xdr:cNvCxnSpPr>
          <a:stCxn id="101" idx="2"/>
          <a:endCxn id="72" idx="0"/>
        </xdr:cNvCxnSpPr>
      </xdr:nvCxnSpPr>
      <xdr:spPr>
        <a:xfrm>
          <a:off x="2004900" y="8164740"/>
          <a:ext cx="6984" cy="2172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663780</xdr:colOff>
      <xdr:row>19</xdr:row>
      <xdr:rowOff>181860</xdr:rowOff>
    </xdr:from>
    <xdr:to>
      <xdr:col>6</xdr:col>
      <xdr:colOff>663780</xdr:colOff>
      <xdr:row>20</xdr:row>
      <xdr:rowOff>152400</xdr:rowOff>
    </xdr:to>
    <xdr:cxnSp macro="">
      <xdr:nvCxnSpPr>
        <xdr:cNvPr id="56" name="Düz Ok Bağlayıcısı 55"/>
        <xdr:cNvCxnSpPr>
          <a:stCxn id="74" idx="2"/>
          <a:endCxn id="75" idx="0"/>
        </xdr:cNvCxnSpPr>
      </xdr:nvCxnSpPr>
      <xdr:spPr>
        <a:xfrm>
          <a:off x="4778580" y="3885180"/>
          <a:ext cx="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6</xdr:row>
      <xdr:rowOff>182880</xdr:rowOff>
    </xdr:from>
    <xdr:to>
      <xdr:col>2</xdr:col>
      <xdr:colOff>671400</xdr:colOff>
      <xdr:row>9</xdr:row>
      <xdr:rowOff>151380</xdr:rowOff>
    </xdr:to>
    <xdr:sp macro="" textlink="">
      <xdr:nvSpPr>
        <xdr:cNvPr id="95" name="7 Akış Çizelgesi: Belge"/>
        <xdr:cNvSpPr/>
      </xdr:nvSpPr>
      <xdr:spPr>
        <a:xfrm>
          <a:off x="1143000" y="140970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Dosya</a:t>
          </a:r>
        </a:p>
      </xdr:txBody>
    </xdr:sp>
    <xdr:clientData/>
  </xdr:twoCellAnchor>
  <xdr:twoCellAnchor>
    <xdr:from>
      <xdr:col>1</xdr:col>
      <xdr:colOff>419100</xdr:colOff>
      <xdr:row>29</xdr:row>
      <xdr:rowOff>76200</xdr:rowOff>
    </xdr:from>
    <xdr:to>
      <xdr:col>4</xdr:col>
      <xdr:colOff>161700</xdr:colOff>
      <xdr:row>32</xdr:row>
      <xdr:rowOff>44700</xdr:rowOff>
    </xdr:to>
    <xdr:sp macro="" textlink="">
      <xdr:nvSpPr>
        <xdr:cNvPr id="99" name="1 Akış Çizelgesi: İşlem"/>
        <xdr:cNvSpPr/>
      </xdr:nvSpPr>
      <xdr:spPr>
        <a:xfrm>
          <a:off x="1104900" y="56845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Alınan Arşiv Numarasının Dosya Üzerine Yazılması</a:t>
          </a:r>
        </a:p>
      </xdr:txBody>
    </xdr:sp>
    <xdr:clientData/>
  </xdr:twoCellAnchor>
  <xdr:twoCellAnchor>
    <xdr:from>
      <xdr:col>1</xdr:col>
      <xdr:colOff>419100</xdr:colOff>
      <xdr:row>33</xdr:row>
      <xdr:rowOff>15240</xdr:rowOff>
    </xdr:from>
    <xdr:to>
      <xdr:col>4</xdr:col>
      <xdr:colOff>161700</xdr:colOff>
      <xdr:row>37</xdr:row>
      <xdr:rowOff>153240</xdr:rowOff>
    </xdr:to>
    <xdr:sp macro="" textlink="">
      <xdr:nvSpPr>
        <xdr:cNvPr id="100" name="1 Akış Çizelgesi: İşlem"/>
        <xdr:cNvSpPr/>
      </xdr:nvSpPr>
      <xdr:spPr>
        <a:xfrm>
          <a:off x="1104900" y="6385560"/>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Dosyaların</a:t>
          </a:r>
          <a:r>
            <a:rPr lang="tr-TR" sz="1000" baseline="0">
              <a:latin typeface="Tahoma" panose="020B0604030504040204" pitchFamily="34" charset="0"/>
              <a:ea typeface="Tahoma" panose="020B0604030504040204" pitchFamily="34" charset="0"/>
              <a:cs typeface="Tahoma" panose="020B0604030504040204" pitchFamily="34" charset="0"/>
            </a:rPr>
            <a:t> Bir Klasöre Yerleştirilmesi, Klasörlerin Bağlanması, Klasör Üzerine Arşiv Numara Aralığının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419100</xdr:colOff>
      <xdr:row>38</xdr:row>
      <xdr:rowOff>121920</xdr:rowOff>
    </xdr:from>
    <xdr:to>
      <xdr:col>4</xdr:col>
      <xdr:colOff>161700</xdr:colOff>
      <xdr:row>42</xdr:row>
      <xdr:rowOff>79920</xdr:rowOff>
    </xdr:to>
    <xdr:sp macro="" textlink="">
      <xdr:nvSpPr>
        <xdr:cNvPr id="101" name="1 Akış Çizelgesi: İşlem"/>
        <xdr:cNvSpPr/>
      </xdr:nvSpPr>
      <xdr:spPr>
        <a:xfrm>
          <a:off x="1104900" y="744474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Klasörlerin</a:t>
          </a:r>
          <a:r>
            <a:rPr lang="tr-TR" sz="1000" baseline="0">
              <a:latin typeface="Tahoma" panose="020B0604030504040204" pitchFamily="34" charset="0"/>
              <a:ea typeface="Tahoma" panose="020B0604030504040204" pitchFamily="34" charset="0"/>
              <a:cs typeface="Tahoma" panose="020B0604030504040204" pitchFamily="34" charset="0"/>
            </a:rPr>
            <a:t> Üzerlerindeki</a:t>
          </a:r>
          <a:r>
            <a:rPr lang="tr-TR" sz="1000">
              <a:latin typeface="Tahoma" panose="020B0604030504040204" pitchFamily="34" charset="0"/>
              <a:ea typeface="Tahoma" panose="020B0604030504040204" pitchFamily="34" charset="0"/>
              <a:cs typeface="Tahoma" panose="020B0604030504040204" pitchFamily="34" charset="0"/>
            </a:rPr>
            <a:t> Numara Aralığına Göre Sırası İle Arşiv Rafına Yerleştirilmesi</a:t>
          </a:r>
        </a:p>
      </xdr:txBody>
    </xdr:sp>
    <xdr:clientData/>
  </xdr:twoCellAnchor>
  <xdr:twoCellAnchor>
    <xdr:from>
      <xdr:col>2</xdr:col>
      <xdr:colOff>671400</xdr:colOff>
      <xdr:row>8</xdr:row>
      <xdr:rowOff>71880</xdr:rowOff>
    </xdr:from>
    <xdr:to>
      <xdr:col>3</xdr:col>
      <xdr:colOff>273739</xdr:colOff>
      <xdr:row>8</xdr:row>
      <xdr:rowOff>74194</xdr:rowOff>
    </xdr:to>
    <xdr:cxnSp macro="">
      <xdr:nvCxnSpPr>
        <xdr:cNvPr id="90" name="Düz Ok Bağlayıcısı 89"/>
        <xdr:cNvCxnSpPr>
          <a:stCxn id="95" idx="3"/>
          <a:endCxn id="71" idx="1"/>
        </xdr:cNvCxnSpPr>
      </xdr:nvCxnSpPr>
      <xdr:spPr>
        <a:xfrm>
          <a:off x="2043000" y="1679700"/>
          <a:ext cx="288139" cy="2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633300</xdr:colOff>
      <xdr:row>32</xdr:row>
      <xdr:rowOff>44700</xdr:rowOff>
    </xdr:from>
    <xdr:to>
      <xdr:col>2</xdr:col>
      <xdr:colOff>633300</xdr:colOff>
      <xdr:row>33</xdr:row>
      <xdr:rowOff>15240</xdr:rowOff>
    </xdr:to>
    <xdr:cxnSp macro="">
      <xdr:nvCxnSpPr>
        <xdr:cNvPr id="92" name="Düz Ok Bağlayıcısı 91"/>
        <xdr:cNvCxnSpPr>
          <a:stCxn id="99" idx="2"/>
          <a:endCxn id="100" idx="0"/>
        </xdr:cNvCxnSpPr>
      </xdr:nvCxnSpPr>
      <xdr:spPr>
        <a:xfrm>
          <a:off x="2004900" y="6224520"/>
          <a:ext cx="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633300</xdr:colOff>
      <xdr:row>37</xdr:row>
      <xdr:rowOff>153240</xdr:rowOff>
    </xdr:from>
    <xdr:to>
      <xdr:col>2</xdr:col>
      <xdr:colOff>633300</xdr:colOff>
      <xdr:row>38</xdr:row>
      <xdr:rowOff>121920</xdr:rowOff>
    </xdr:to>
    <xdr:cxnSp macro="">
      <xdr:nvCxnSpPr>
        <xdr:cNvPr id="96" name="Düz Ok Bağlayıcısı 95"/>
        <xdr:cNvCxnSpPr>
          <a:stCxn id="100" idx="2"/>
          <a:endCxn id="101" idx="0"/>
        </xdr:cNvCxnSpPr>
      </xdr:nvCxnSpPr>
      <xdr:spPr>
        <a:xfrm>
          <a:off x="2004900" y="7285560"/>
          <a:ext cx="0" cy="159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83819</xdr:colOff>
      <xdr:row>22</xdr:row>
      <xdr:rowOff>7620</xdr:rowOff>
    </xdr:from>
    <xdr:to>
      <xdr:col>1</xdr:col>
      <xdr:colOff>118019</xdr:colOff>
      <xdr:row>24</xdr:row>
      <xdr:rowOff>58620</xdr:rowOff>
    </xdr:to>
    <xdr:sp macro="" textlink="">
      <xdr:nvSpPr>
        <xdr:cNvPr id="110" name="15 Akış Çizelgesi: Manyetik Disk"/>
        <xdr:cNvSpPr/>
      </xdr:nvSpPr>
      <xdr:spPr>
        <a:xfrm>
          <a:off x="83819" y="4282440"/>
          <a:ext cx="720000" cy="432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METOP</a:t>
          </a:r>
        </a:p>
      </xdr:txBody>
    </xdr:sp>
    <xdr:clientData/>
  </xdr:twoCellAnchor>
  <xdr:twoCellAnchor>
    <xdr:from>
      <xdr:col>1</xdr:col>
      <xdr:colOff>118019</xdr:colOff>
      <xdr:row>23</xdr:row>
      <xdr:rowOff>30629</xdr:rowOff>
    </xdr:from>
    <xdr:to>
      <xdr:col>1</xdr:col>
      <xdr:colOff>417194</xdr:colOff>
      <xdr:row>23</xdr:row>
      <xdr:rowOff>33120</xdr:rowOff>
    </xdr:to>
    <xdr:cxnSp macro="">
      <xdr:nvCxnSpPr>
        <xdr:cNvPr id="102" name="Düz Ok Bağlayıcısı 101"/>
        <xdr:cNvCxnSpPr>
          <a:stCxn id="110" idx="4"/>
          <a:endCxn id="42" idx="1"/>
        </xdr:cNvCxnSpPr>
      </xdr:nvCxnSpPr>
      <xdr:spPr>
        <a:xfrm flipV="1">
          <a:off x="803819" y="4495949"/>
          <a:ext cx="299175" cy="2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161700</xdr:colOff>
      <xdr:row>23</xdr:row>
      <xdr:rowOff>120900</xdr:rowOff>
    </xdr:from>
    <xdr:to>
      <xdr:col>6</xdr:col>
      <xdr:colOff>663780</xdr:colOff>
      <xdr:row>40</xdr:row>
      <xdr:rowOff>100920</xdr:rowOff>
    </xdr:to>
    <xdr:cxnSp macro="">
      <xdr:nvCxnSpPr>
        <xdr:cNvPr id="106" name="Dirsek Bağlayıcısı 105"/>
        <xdr:cNvCxnSpPr>
          <a:stCxn id="75" idx="2"/>
          <a:endCxn id="101" idx="3"/>
        </xdr:cNvCxnSpPr>
      </xdr:nvCxnSpPr>
      <xdr:spPr>
        <a:xfrm rot="5400000">
          <a:off x="2232480" y="5258640"/>
          <a:ext cx="3218520" cy="1873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15" sqref="G15"/>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107" t="s">
        <v>1095</v>
      </c>
    </row>
    <row r="5" spans="1:256">
      <c r="A5" s="27" t="s">
        <v>775</v>
      </c>
      <c r="B5" s="12" t="s">
        <v>439</v>
      </c>
      <c r="C5" s="17" t="s">
        <v>1096</v>
      </c>
    </row>
    <row r="6" spans="1:256" ht="38.25">
      <c r="A6" s="27" t="s">
        <v>776</v>
      </c>
      <c r="B6" s="12" t="s">
        <v>771</v>
      </c>
      <c r="C6" s="18" t="s">
        <v>1097</v>
      </c>
    </row>
    <row r="7" spans="1:256" ht="51">
      <c r="A7" s="27" t="s">
        <v>777</v>
      </c>
      <c r="B7" s="12" t="s">
        <v>772</v>
      </c>
      <c r="C7" s="18" t="s">
        <v>1098</v>
      </c>
    </row>
    <row r="9" spans="1:256" s="26"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2" t="s">
        <v>101</v>
      </c>
      <c r="C36" s="132"/>
      <c r="D36" s="132"/>
      <c r="E36" s="132"/>
      <c r="F36" s="132"/>
      <c r="G36" s="132"/>
      <c r="H36" s="132"/>
      <c r="I36" s="132"/>
      <c r="J36" s="132"/>
      <c r="K36" s="132"/>
      <c r="L36" s="31"/>
      <c r="M36" s="31"/>
      <c r="N36" s="31"/>
      <c r="O36" s="31"/>
      <c r="P36" s="31"/>
      <c r="Q36" s="31"/>
    </row>
    <row r="37" spans="2:17">
      <c r="B37" s="136" t="s">
        <v>47</v>
      </c>
      <c r="C37" s="136"/>
      <c r="D37" s="136"/>
      <c r="E37" s="136"/>
      <c r="F37" s="136"/>
      <c r="G37" s="136"/>
      <c r="H37" s="136"/>
      <c r="I37" s="136"/>
      <c r="J37" s="136"/>
      <c r="K37" s="136"/>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6" t="s">
        <v>102</v>
      </c>
      <c r="C40" s="136"/>
      <c r="D40" s="136"/>
      <c r="E40" s="136"/>
      <c r="F40" s="136"/>
      <c r="G40" s="136"/>
      <c r="H40" s="136"/>
      <c r="I40" s="136"/>
      <c r="J40" s="136"/>
      <c r="K40" s="136"/>
      <c r="L40" s="31"/>
      <c r="M40" s="31"/>
      <c r="N40" s="31"/>
      <c r="O40" s="31"/>
      <c r="P40" s="31"/>
      <c r="Q40" s="31"/>
    </row>
    <row r="41" spans="2:17">
      <c r="B41" s="136" t="s">
        <v>48</v>
      </c>
      <c r="C41" s="136"/>
      <c r="D41" s="136"/>
      <c r="E41" s="136"/>
      <c r="F41" s="136"/>
      <c r="G41" s="136"/>
      <c r="H41" s="136"/>
      <c r="I41" s="136"/>
      <c r="J41" s="136"/>
      <c r="K41" s="136"/>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3" t="s">
        <v>66</v>
      </c>
      <c r="C64" s="134"/>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2" t="s">
        <v>74</v>
      </c>
      <c r="C78" s="132"/>
      <c r="D78" s="132"/>
      <c r="E78" s="132"/>
      <c r="F78" s="132"/>
      <c r="G78" s="132"/>
      <c r="H78" s="132"/>
      <c r="I78" s="132"/>
      <c r="J78" s="132"/>
      <c r="K78" s="132"/>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2" t="s">
        <v>75</v>
      </c>
      <c r="C105" s="132"/>
      <c r="D105" s="132"/>
      <c r="E105" s="132"/>
      <c r="F105" s="132"/>
      <c r="G105" s="132"/>
      <c r="H105" s="132"/>
      <c r="I105" s="132"/>
      <c r="J105" s="132"/>
      <c r="K105" s="132"/>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125" zoomScaleNormal="120" zoomScaleSheetLayoutView="125" zoomScalePageLayoutView="120" workbookViewId="0">
      <selection activeCell="A49" sqref="A49:I50"/>
    </sheetView>
  </sheetViews>
  <sheetFormatPr defaultRowHeight="15"/>
  <cols>
    <col min="1" max="16384" width="9" style="85"/>
  </cols>
  <sheetData>
    <row r="1" spans="1:9">
      <c r="A1" s="137" t="s">
        <v>1100</v>
      </c>
      <c r="B1" s="137"/>
      <c r="C1" s="137"/>
      <c r="D1" s="137"/>
      <c r="E1" s="137"/>
      <c r="F1" s="137"/>
      <c r="G1" s="137"/>
      <c r="H1" s="137"/>
      <c r="I1" s="137"/>
    </row>
    <row r="2" spans="1:9">
      <c r="A2" s="137" t="s">
        <v>1060</v>
      </c>
      <c r="B2" s="137"/>
      <c r="C2" s="137"/>
      <c r="D2" s="137"/>
      <c r="E2" s="137"/>
      <c r="F2" s="137"/>
      <c r="G2" s="137"/>
      <c r="H2" s="137"/>
      <c r="I2" s="137"/>
    </row>
    <row r="3" spans="1:9" ht="21.75">
      <c r="A3" s="145" t="s">
        <v>1099</v>
      </c>
      <c r="B3" s="145"/>
      <c r="C3" s="145"/>
      <c r="D3" s="145"/>
      <c r="E3" s="145"/>
      <c r="F3" s="145"/>
      <c r="G3" s="145"/>
      <c r="H3" s="145"/>
      <c r="I3" s="145"/>
    </row>
    <row r="24" spans="10:10">
      <c r="J24" s="85" t="s">
        <v>1057</v>
      </c>
    </row>
    <row r="47" spans="1:9" ht="15.75" thickBot="1"/>
    <row r="48" spans="1:9">
      <c r="A48" s="138" t="s">
        <v>1047</v>
      </c>
      <c r="B48" s="139"/>
      <c r="C48" s="139"/>
      <c r="D48" s="140"/>
      <c r="E48" s="138" t="s">
        <v>1048</v>
      </c>
      <c r="F48" s="139"/>
      <c r="G48" s="139"/>
      <c r="H48" s="139"/>
      <c r="I48" s="140"/>
    </row>
    <row r="49" spans="1:9" ht="18.75" customHeight="1">
      <c r="A49" s="142"/>
      <c r="B49" s="143"/>
      <c r="C49" s="143"/>
      <c r="D49" s="144"/>
      <c r="E49" s="142"/>
      <c r="F49" s="143"/>
      <c r="G49" s="143"/>
      <c r="H49" s="143"/>
      <c r="I49" s="144"/>
    </row>
    <row r="50" spans="1:9" ht="16.5" thickBot="1">
      <c r="A50" s="98"/>
      <c r="B50" s="141"/>
      <c r="C50" s="141"/>
      <c r="D50" s="99"/>
      <c r="E50" s="98"/>
      <c r="F50" s="141"/>
      <c r="G50" s="141"/>
      <c r="H50" s="141"/>
      <c r="I50" s="99"/>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1</oddFooter>
  </headerFooter>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7 - Arşiv İşlemleri Süreci</v>
      </c>
      <c r="C2" s="149"/>
    </row>
    <row r="3" spans="1:4">
      <c r="A3" s="86" t="s">
        <v>784</v>
      </c>
      <c r="B3" s="150" t="str">
        <f>IF('1_GO'!C5="","",'1_GO'!C5)</f>
        <v>7.1 - Arşiv İşlemleri Süreci</v>
      </c>
      <c r="C3" s="151"/>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1072</v>
      </c>
      <c r="C9" s="84">
        <v>1</v>
      </c>
    </row>
    <row r="10" spans="1:4">
      <c r="A10" s="84">
        <v>2</v>
      </c>
      <c r="B10" s="84" t="s">
        <v>1058</v>
      </c>
      <c r="C10" s="84">
        <v>1</v>
      </c>
    </row>
    <row r="11" spans="1:4">
      <c r="A11" s="84">
        <v>3</v>
      </c>
      <c r="B11" s="84" t="s">
        <v>1073</v>
      </c>
      <c r="C11"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7 - Arşiv İşlemleri Süreci</v>
      </c>
      <c r="C2" s="149"/>
    </row>
    <row r="3" spans="1:4">
      <c r="A3" s="86" t="s">
        <v>784</v>
      </c>
      <c r="B3" s="150" t="str">
        <f>IF('1_GO'!C5="","",'1_GO'!C5)</f>
        <v>7.1 - Arşiv İşlemleri Süreci</v>
      </c>
      <c r="C3" s="151"/>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1067</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4" customWidth="1"/>
    <col min="2" max="2" width="71.375" style="84" customWidth="1"/>
    <col min="3" max="16384" width="9" style="88"/>
  </cols>
  <sheetData>
    <row r="1" spans="1:3">
      <c r="A1" s="86" t="s">
        <v>783</v>
      </c>
      <c r="B1" s="100" t="str">
        <f>IF('1_GO'!C3="","",'1_GO'!C3)</f>
        <v>Destek Hizmetleri Süreç Grubu</v>
      </c>
      <c r="C1" s="87" t="s">
        <v>807</v>
      </c>
    </row>
    <row r="2" spans="1:3">
      <c r="A2" s="86" t="s">
        <v>785</v>
      </c>
      <c r="B2" s="101" t="str">
        <f>IF('1_GO'!C4="","",'1_GO'!C4)</f>
        <v>7 - Arşiv İşlemleri Süreci</v>
      </c>
    </row>
    <row r="3" spans="1:3">
      <c r="A3" s="86" t="s">
        <v>784</v>
      </c>
      <c r="B3" s="102" t="str">
        <f>IF('1_GO'!C5="","",'1_GO'!C5)</f>
        <v>7.1 - Arşiv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1074</v>
      </c>
    </row>
    <row r="10" spans="1:3">
      <c r="A10" s="84">
        <v>2</v>
      </c>
      <c r="B10" s="84" t="s">
        <v>1075</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4" customWidth="1"/>
    <col min="2" max="2" width="79" style="84" customWidth="1"/>
    <col min="3" max="16384" width="9" style="88"/>
  </cols>
  <sheetData>
    <row r="1" spans="1:3">
      <c r="A1" s="86" t="s">
        <v>783</v>
      </c>
      <c r="B1" s="100" t="str">
        <f>IF('1_GO'!C3="","",'1_GO'!C3)</f>
        <v>Destek Hizmetleri Süreç Grubu</v>
      </c>
      <c r="C1" s="87" t="s">
        <v>807</v>
      </c>
    </row>
    <row r="2" spans="1:3">
      <c r="A2" s="86" t="s">
        <v>785</v>
      </c>
      <c r="B2" s="101" t="str">
        <f>IF('1_GO'!C4="","",'1_GO'!C4)</f>
        <v>7 - Arşiv İşlemleri Süreci</v>
      </c>
    </row>
    <row r="3" spans="1:3">
      <c r="A3" s="86" t="s">
        <v>784</v>
      </c>
      <c r="B3" s="102" t="str">
        <f>IF('1_GO'!C5="","",'1_GO'!C5)</f>
        <v>7.1 - Arşiv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1076</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4" customWidth="1"/>
    <col min="2" max="2" width="80.25" style="84" customWidth="1"/>
    <col min="3" max="16384" width="9" style="88"/>
  </cols>
  <sheetData>
    <row r="1" spans="1:3">
      <c r="A1" s="86" t="s">
        <v>783</v>
      </c>
      <c r="B1" s="100" t="str">
        <f>IF('1_GO'!C3="","",'1_GO'!C3)</f>
        <v>Destek Hizmetleri Süreç Grubu</v>
      </c>
      <c r="C1" s="87" t="s">
        <v>807</v>
      </c>
    </row>
    <row r="2" spans="1:3">
      <c r="A2" s="86" t="s">
        <v>785</v>
      </c>
      <c r="B2" s="101" t="str">
        <f>IF('1_GO'!C4="","",'1_GO'!C4)</f>
        <v>7 - Arşiv İşlemleri Süreci</v>
      </c>
    </row>
    <row r="3" spans="1:3">
      <c r="A3" s="86" t="s">
        <v>784</v>
      </c>
      <c r="B3" s="102" t="str">
        <f>IF('1_GO'!C5="","",'1_GO'!C5)</f>
        <v>7.1 - Arşiv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1077</v>
      </c>
    </row>
    <row r="10" spans="1:3">
      <c r="A10" s="84">
        <v>2</v>
      </c>
      <c r="B10" s="84" t="s">
        <v>1078</v>
      </c>
    </row>
    <row r="11" spans="1:3">
      <c r="A11" s="122">
        <v>3</v>
      </c>
      <c r="B11" s="84" t="s">
        <v>1079</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4" customWidth="1"/>
    <col min="2" max="2" width="78" style="84" customWidth="1"/>
    <col min="3" max="16384" width="9" style="88"/>
  </cols>
  <sheetData>
    <row r="1" spans="1:3">
      <c r="A1" s="86" t="s">
        <v>783</v>
      </c>
      <c r="B1" s="100" t="str">
        <f>IF('1_GO'!C3="","",'1_GO'!C3)</f>
        <v>Destek Hizmetleri Süreç Grubu</v>
      </c>
      <c r="C1" s="87" t="s">
        <v>807</v>
      </c>
    </row>
    <row r="2" spans="1:3">
      <c r="A2" s="86" t="s">
        <v>785</v>
      </c>
      <c r="B2" s="101" t="str">
        <f>IF('1_GO'!C4="","",'1_GO'!C4)</f>
        <v>7 - Arşiv İşlemleri Süreci</v>
      </c>
    </row>
    <row r="3" spans="1:3">
      <c r="A3" s="86" t="s">
        <v>784</v>
      </c>
      <c r="B3" s="102" t="str">
        <f>IF('1_GO'!C5="","",'1_GO'!C5)</f>
        <v>7.1 - Arşiv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3" t="s">
        <v>1080</v>
      </c>
      <c r="B9" s="103" t="s">
        <v>1081</v>
      </c>
    </row>
    <row r="10" spans="1:3">
      <c r="A10" s="103" t="s">
        <v>1082</v>
      </c>
      <c r="B10" s="103" t="s">
        <v>1092</v>
      </c>
    </row>
    <row r="11" spans="1:3">
      <c r="A11" s="103" t="s">
        <v>1084</v>
      </c>
      <c r="B11" s="103" t="s">
        <v>1083</v>
      </c>
    </row>
    <row r="12" spans="1:3">
      <c r="A12" s="103" t="s">
        <v>1086</v>
      </c>
      <c r="B12" s="103" t="s">
        <v>1085</v>
      </c>
    </row>
    <row r="13" spans="1:3">
      <c r="A13" s="103" t="s">
        <v>1093</v>
      </c>
      <c r="B13" s="103" t="s">
        <v>1087</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4" customWidth="1"/>
    <col min="2" max="2" width="60.625" style="107" customWidth="1"/>
    <col min="3" max="3" width="20.62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7 - Arşiv İşlemleri Süreci</v>
      </c>
      <c r="C2" s="149"/>
    </row>
    <row r="3" spans="1:4">
      <c r="A3" s="86" t="s">
        <v>784</v>
      </c>
      <c r="B3" s="150" t="str">
        <f>IF('1_GO'!C5="","",'1_GO'!C5)</f>
        <v>7.1 - Arşiv İşlemleri Süreci</v>
      </c>
      <c r="C3" s="151"/>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6" t="s">
        <v>1088</v>
      </c>
      <c r="C9" s="84" t="s">
        <v>1089</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7 - Arşiv İşlemleri Süreci</v>
      </c>
    </row>
    <row r="3" spans="1:3">
      <c r="A3" s="86" t="s">
        <v>784</v>
      </c>
      <c r="B3" s="102" t="str">
        <f>IF('1_GO'!C5="","",'1_GO'!C5)</f>
        <v>7.1 - Arşiv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1101</v>
      </c>
    </row>
    <row r="10" spans="1:3">
      <c r="A10" s="84">
        <v>2</v>
      </c>
      <c r="B10" s="84" t="s">
        <v>1102</v>
      </c>
    </row>
    <row r="11" spans="1:3">
      <c r="A11" s="84">
        <v>3</v>
      </c>
      <c r="B11" s="84" t="s">
        <v>1070</v>
      </c>
    </row>
    <row r="12" spans="1:3">
      <c r="A12" s="84">
        <v>4</v>
      </c>
      <c r="B12" s="84" t="s">
        <v>1090</v>
      </c>
    </row>
    <row r="13" spans="1:3">
      <c r="A13" s="84">
        <v>5</v>
      </c>
      <c r="B13" s="84" t="s">
        <v>1091</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7 - Arşiv İşlemleri Süreci</v>
      </c>
    </row>
    <row r="3" spans="1:3">
      <c r="A3" s="86" t="s">
        <v>784</v>
      </c>
      <c r="B3" s="102" t="str">
        <f>IF('1_GO'!C5="","",'1_GO'!C5)</f>
        <v>7.1 - Arşiv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5" t="s">
        <v>1061</v>
      </c>
      <c r="B9" s="105" t="s">
        <v>1061</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24" style="115" customWidth="1"/>
    <col min="3" max="3" width="34.625" style="115" customWidth="1"/>
    <col min="4" max="4" width="12.875" style="115" customWidth="1"/>
    <col min="5" max="9" width="12.625" style="115" customWidth="1"/>
    <col min="10" max="10" width="20.625" style="115" customWidth="1"/>
    <col min="11" max="12" width="15.625" style="115" customWidth="1"/>
    <col min="13" max="13" width="12.625" style="118" customWidth="1"/>
    <col min="14" max="16384" width="9" style="108"/>
  </cols>
  <sheetData>
    <row r="1" spans="1:13">
      <c r="A1" s="86" t="s">
        <v>783</v>
      </c>
      <c r="B1" s="152" t="str">
        <f>IF('1_GO'!C3="","",'1_GO'!C3)</f>
        <v>Destek Hizmetleri Süreç Grubu</v>
      </c>
      <c r="C1" s="152"/>
      <c r="D1" s="152"/>
      <c r="E1" s="87" t="s">
        <v>807</v>
      </c>
      <c r="F1" s="108"/>
      <c r="G1" s="108"/>
      <c r="H1" s="108"/>
      <c r="I1" s="108"/>
      <c r="J1" s="108"/>
      <c r="K1" s="108"/>
      <c r="L1" s="108"/>
      <c r="M1" s="108"/>
    </row>
    <row r="2" spans="1:13">
      <c r="A2" s="86" t="s">
        <v>785</v>
      </c>
      <c r="B2" s="153" t="str">
        <f>IF('1_GO'!C4="","",'1_GO'!C4)</f>
        <v>7 - Arşiv İşlemleri Süreci</v>
      </c>
      <c r="C2" s="153"/>
      <c r="D2" s="153"/>
      <c r="E2" s="108"/>
      <c r="F2" s="108"/>
      <c r="G2" s="108"/>
      <c r="H2" s="108"/>
      <c r="I2" s="108"/>
      <c r="J2" s="108"/>
      <c r="K2" s="108"/>
      <c r="L2" s="108"/>
      <c r="M2" s="108"/>
    </row>
    <row r="3" spans="1:13">
      <c r="A3" s="86" t="s">
        <v>784</v>
      </c>
      <c r="B3" s="154" t="str">
        <f>IF('1_GO'!C5="","",'1_GO'!C5)</f>
        <v>7.1 - Arşiv İşlemleri Süreci</v>
      </c>
      <c r="C3" s="154"/>
      <c r="D3" s="154"/>
      <c r="E3" s="108"/>
      <c r="F3" s="108"/>
      <c r="G3" s="108"/>
      <c r="H3" s="108"/>
      <c r="I3" s="108"/>
      <c r="J3" s="108"/>
      <c r="K3" s="108"/>
      <c r="L3" s="108"/>
      <c r="M3" s="108"/>
    </row>
    <row r="4" spans="1:13">
      <c r="A4" s="88"/>
      <c r="B4" s="88"/>
      <c r="C4" s="88"/>
      <c r="D4" s="108"/>
      <c r="E4" s="108"/>
      <c r="F4" s="108"/>
      <c r="G4" s="108"/>
      <c r="H4" s="108"/>
      <c r="I4" s="108"/>
      <c r="J4" s="108"/>
      <c r="K4" s="108"/>
      <c r="L4" s="108"/>
      <c r="M4" s="108"/>
    </row>
    <row r="5" spans="1:13" ht="18">
      <c r="A5" s="89" t="s">
        <v>446</v>
      </c>
      <c r="B5" s="90"/>
      <c r="C5" s="90"/>
      <c r="D5" s="109"/>
      <c r="E5" s="108"/>
      <c r="F5" s="108"/>
      <c r="G5" s="108"/>
      <c r="H5" s="108"/>
      <c r="I5" s="108"/>
      <c r="J5" s="108"/>
      <c r="K5" s="108"/>
      <c r="L5" s="108"/>
      <c r="M5" s="108"/>
    </row>
    <row r="6" spans="1:13">
      <c r="A6" s="92"/>
      <c r="B6" s="93"/>
      <c r="C6" s="93"/>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c r="A9" s="115"/>
      <c r="F9" s="119"/>
      <c r="G9" s="119"/>
      <c r="H9" s="119"/>
      <c r="I9" s="120"/>
      <c r="J9" s="119"/>
      <c r="K9" s="119"/>
      <c r="L9" s="119"/>
      <c r="M9" s="116" t="s">
        <v>819</v>
      </c>
    </row>
    <row r="10" spans="1:13">
      <c r="A10" s="115"/>
      <c r="F10" s="119"/>
      <c r="G10" s="119"/>
      <c r="H10" s="119"/>
      <c r="I10" s="119"/>
      <c r="J10" s="119"/>
      <c r="K10" s="119"/>
      <c r="L10" s="119"/>
      <c r="M10" s="116" t="s">
        <v>819</v>
      </c>
    </row>
    <row r="11" spans="1:13">
      <c r="A11" s="115"/>
      <c r="F11" s="119"/>
      <c r="G11" s="119"/>
      <c r="H11" s="119"/>
      <c r="I11" s="120"/>
      <c r="J11" s="119"/>
      <c r="K11" s="119"/>
      <c r="L11" s="119"/>
      <c r="M11" s="116" t="s">
        <v>819</v>
      </c>
    </row>
    <row r="12" spans="1:13" ht="57.75" customHeight="1">
      <c r="A12" s="115"/>
      <c r="F12" s="119"/>
      <c r="G12" s="119"/>
      <c r="H12" s="119"/>
      <c r="I12" s="119"/>
      <c r="J12" s="119"/>
      <c r="K12" s="119"/>
      <c r="L12" s="119"/>
      <c r="M12" s="116" t="s">
        <v>819</v>
      </c>
    </row>
    <row r="13" spans="1:13">
      <c r="A13" s="115"/>
      <c r="F13" s="119"/>
      <c r="G13" s="119"/>
      <c r="H13" s="119"/>
      <c r="I13" s="119"/>
      <c r="J13" s="119"/>
      <c r="K13" s="119"/>
      <c r="L13" s="119"/>
      <c r="M13" s="116" t="s">
        <v>819</v>
      </c>
    </row>
    <row r="14" spans="1:13">
      <c r="A14" s="115"/>
      <c r="F14" s="119"/>
      <c r="G14" s="119"/>
      <c r="H14" s="119"/>
      <c r="I14" s="119"/>
      <c r="J14" s="119"/>
      <c r="K14" s="119"/>
      <c r="L14" s="119"/>
      <c r="M14" s="116" t="s">
        <v>819</v>
      </c>
    </row>
    <row r="15" spans="1:13">
      <c r="A15" s="115"/>
      <c r="F15" s="119"/>
      <c r="G15" s="119"/>
      <c r="H15" s="119"/>
      <c r="I15" s="119"/>
      <c r="J15" s="119"/>
      <c r="K15" s="119"/>
      <c r="L15" s="119"/>
      <c r="M15" s="116" t="s">
        <v>819</v>
      </c>
    </row>
    <row r="16" spans="1:13">
      <c r="A16" s="115"/>
      <c r="F16" s="119"/>
      <c r="G16" s="119"/>
      <c r="H16" s="119"/>
      <c r="I16" s="119"/>
      <c r="J16" s="119"/>
      <c r="K16" s="119"/>
      <c r="L16" s="119"/>
      <c r="M16" s="116" t="s">
        <v>819</v>
      </c>
    </row>
    <row r="17" spans="1:13">
      <c r="A17" s="115"/>
      <c r="F17" s="119"/>
      <c r="G17" s="119"/>
      <c r="H17" s="119"/>
      <c r="I17" s="119"/>
      <c r="J17" s="119"/>
      <c r="K17" s="119"/>
      <c r="L17" s="119"/>
      <c r="M17" s="116" t="s">
        <v>819</v>
      </c>
    </row>
    <row r="18" spans="1:13" ht="15" thickBot="1">
      <c r="A18" s="115"/>
      <c r="F18" s="119"/>
      <c r="G18" s="119"/>
      <c r="H18" s="119"/>
      <c r="I18" s="119"/>
      <c r="J18" s="119"/>
      <c r="K18" s="119"/>
      <c r="L18" s="119"/>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c r="A22" s="115"/>
      <c r="F22" s="119"/>
      <c r="G22" s="119"/>
      <c r="H22" s="119"/>
      <c r="I22" s="119"/>
      <c r="J22" s="119"/>
      <c r="K22" s="119"/>
      <c r="L22" s="119"/>
      <c r="M22" s="116" t="s">
        <v>819</v>
      </c>
    </row>
    <row r="23" spans="1:13">
      <c r="A23" s="115"/>
      <c r="F23" s="119"/>
      <c r="G23" s="119"/>
      <c r="H23" s="119"/>
      <c r="I23" s="119"/>
      <c r="J23" s="119"/>
      <c r="K23" s="119"/>
      <c r="L23" s="119"/>
      <c r="M23" s="116" t="s">
        <v>819</v>
      </c>
    </row>
    <row r="24" spans="1:13">
      <c r="A24" s="115"/>
      <c r="F24" s="119"/>
      <c r="G24" s="119"/>
      <c r="H24" s="119"/>
      <c r="I24" s="119"/>
      <c r="J24" s="119"/>
      <c r="K24" s="119"/>
      <c r="L24" s="119"/>
      <c r="M24" s="116" t="s">
        <v>819</v>
      </c>
    </row>
    <row r="25" spans="1:13">
      <c r="A25" s="115"/>
      <c r="F25" s="119"/>
      <c r="G25" s="119"/>
      <c r="H25" s="119"/>
      <c r="I25" s="119"/>
      <c r="J25" s="119"/>
      <c r="K25" s="119"/>
      <c r="L25" s="119"/>
      <c r="M25" s="116" t="s">
        <v>819</v>
      </c>
    </row>
    <row r="26" spans="1:13">
      <c r="A26" s="115"/>
      <c r="F26" s="119"/>
      <c r="G26" s="119"/>
      <c r="H26" s="119"/>
      <c r="I26" s="119"/>
      <c r="J26" s="119"/>
      <c r="K26" s="119"/>
      <c r="L26" s="119"/>
      <c r="M26" s="116" t="s">
        <v>819</v>
      </c>
    </row>
    <row r="27" spans="1:13">
      <c r="A27" s="115"/>
      <c r="F27" s="119"/>
      <c r="G27" s="119"/>
      <c r="H27" s="119"/>
      <c r="I27" s="119"/>
      <c r="J27" s="119"/>
      <c r="K27" s="119"/>
      <c r="L27" s="119"/>
      <c r="M27" s="116" t="s">
        <v>819</v>
      </c>
    </row>
    <row r="28" spans="1:13">
      <c r="A28" s="115"/>
      <c r="F28" s="119"/>
      <c r="G28" s="119"/>
      <c r="H28" s="119"/>
      <c r="I28" s="119"/>
      <c r="J28" s="119"/>
      <c r="K28" s="119"/>
      <c r="L28" s="119"/>
      <c r="M28" s="116" t="s">
        <v>819</v>
      </c>
    </row>
    <row r="29" spans="1:13">
      <c r="A29" s="115"/>
      <c r="F29" s="119"/>
      <c r="G29" s="119"/>
      <c r="H29" s="119"/>
      <c r="I29" s="119"/>
      <c r="J29" s="119"/>
      <c r="K29" s="119"/>
      <c r="L29" s="119"/>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f>A20</f>
        <v>0</v>
      </c>
      <c r="B39" s="161"/>
      <c r="C39" s="162"/>
      <c r="D39" s="117"/>
      <c r="E39" s="160">
        <f>E20</f>
        <v>0</v>
      </c>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t="s">
        <v>1068</v>
      </c>
      <c r="B60" s="161"/>
      <c r="C60" s="162"/>
      <c r="D60" s="117"/>
      <c r="E60" s="160" t="s">
        <v>1069</v>
      </c>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disablePrompts="1"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6" t="s">
        <v>783</v>
      </c>
      <c r="B1" s="152" t="str">
        <f>IF('1_GO'!C3="","",'1_GO'!C3)</f>
        <v>Destek Hizmetleri Süreç Grubu</v>
      </c>
      <c r="C1" s="152"/>
      <c r="D1" s="152"/>
      <c r="E1" s="87" t="s">
        <v>807</v>
      </c>
      <c r="F1" s="108"/>
    </row>
    <row r="2" spans="1:6">
      <c r="A2" s="86" t="s">
        <v>785</v>
      </c>
      <c r="B2" s="153" t="str">
        <f>IF('1_GO'!C4="","",'1_GO'!C4)</f>
        <v>7 - Arşiv İşlemleri Süreci</v>
      </c>
      <c r="C2" s="153"/>
      <c r="D2" s="153"/>
      <c r="E2" s="108"/>
      <c r="F2" s="108"/>
    </row>
    <row r="3" spans="1:6">
      <c r="A3" s="86" t="s">
        <v>784</v>
      </c>
      <c r="B3" s="154" t="str">
        <f>IF('1_GO'!C5="","",'1_GO'!C5)</f>
        <v>7.1 - Arşiv İşlemleri Süreci</v>
      </c>
      <c r="C3" s="154"/>
      <c r="D3" s="154"/>
      <c r="E3" s="108"/>
      <c r="F3" s="108"/>
    </row>
    <row r="4" spans="1:6">
      <c r="A4" s="88"/>
      <c r="B4" s="88"/>
      <c r="C4" s="88"/>
      <c r="D4" s="108"/>
      <c r="E4" s="108"/>
      <c r="F4" s="108"/>
    </row>
    <row r="5" spans="1:6" ht="18">
      <c r="A5" s="89" t="s">
        <v>109</v>
      </c>
      <c r="B5" s="90"/>
      <c r="C5" s="90"/>
      <c r="D5" s="109"/>
      <c r="E5" s="166" t="s">
        <v>113</v>
      </c>
      <c r="F5" s="108"/>
    </row>
    <row r="6" spans="1:6">
      <c r="A6" s="92"/>
      <c r="B6" s="93"/>
      <c r="C6" s="93"/>
      <c r="D6" s="110"/>
      <c r="E6" s="167"/>
      <c r="F6" s="108"/>
    </row>
    <row r="7" spans="1:6">
      <c r="A7" s="108"/>
      <c r="B7" s="108"/>
      <c r="C7" s="108"/>
      <c r="D7" s="108"/>
      <c r="E7" s="108"/>
      <c r="F7" s="108"/>
    </row>
    <row r="8" spans="1:6">
      <c r="A8" s="86" t="s">
        <v>781</v>
      </c>
      <c r="B8" s="97" t="s">
        <v>1041</v>
      </c>
      <c r="C8" s="97" t="s">
        <v>1042</v>
      </c>
      <c r="D8" s="97" t="s">
        <v>108</v>
      </c>
      <c r="E8" s="97" t="s">
        <v>107</v>
      </c>
      <c r="F8" s="97" t="s">
        <v>110</v>
      </c>
    </row>
    <row r="9" spans="1:6">
      <c r="A9" s="118">
        <v>1</v>
      </c>
      <c r="B9" s="115" t="s">
        <v>1072</v>
      </c>
      <c r="C9" s="115" t="s">
        <v>1058</v>
      </c>
      <c r="D9" s="115" t="s">
        <v>1062</v>
      </c>
      <c r="E9" s="115" t="s">
        <v>1063</v>
      </c>
      <c r="F9" s="115" t="s">
        <v>1094</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68" t="s">
        <v>1071</v>
      </c>
      <c r="B1" s="168"/>
      <c r="C1" s="168"/>
      <c r="D1" s="168"/>
      <c r="E1" s="168"/>
      <c r="F1" s="168"/>
      <c r="G1" s="168"/>
      <c r="H1" s="168"/>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6" t="s">
        <v>783</v>
      </c>
      <c r="B1" s="152" t="str">
        <f>IF('1_GO'!C3="","",'1_GO'!C3)</f>
        <v>Destek Hizmetleri Süreç Grubu</v>
      </c>
      <c r="C1" s="152"/>
      <c r="D1" s="152"/>
      <c r="E1" s="87" t="s">
        <v>807</v>
      </c>
      <c r="F1" s="108"/>
      <c r="G1" s="108"/>
    </row>
    <row r="2" spans="1:7">
      <c r="A2" s="86" t="s">
        <v>785</v>
      </c>
      <c r="B2" s="153" t="str">
        <f>IF('1_GO'!C4="","",'1_GO'!C4)</f>
        <v>7 - Arşiv İşlemleri Süreci</v>
      </c>
      <c r="C2" s="153"/>
      <c r="D2" s="153"/>
      <c r="E2" s="108"/>
      <c r="F2" s="108"/>
      <c r="G2" s="108"/>
    </row>
    <row r="3" spans="1:7">
      <c r="A3" s="86" t="s">
        <v>784</v>
      </c>
      <c r="B3" s="154" t="str">
        <f>IF('1_GO'!C5="","",'1_GO'!C5)</f>
        <v>7.1 - Arşiv İşlemleri Süreci</v>
      </c>
      <c r="C3" s="154"/>
      <c r="D3" s="154"/>
      <c r="E3" s="108"/>
      <c r="F3" s="108"/>
      <c r="G3" s="108"/>
    </row>
    <row r="4" spans="1:7">
      <c r="A4" s="88"/>
      <c r="B4" s="88"/>
      <c r="C4" s="88"/>
      <c r="D4" s="108"/>
      <c r="E4" s="108"/>
      <c r="F4" s="108"/>
      <c r="G4" s="108"/>
    </row>
    <row r="5" spans="1:7" ht="18">
      <c r="A5" s="89" t="s">
        <v>410</v>
      </c>
      <c r="B5" s="90"/>
      <c r="C5" s="90"/>
      <c r="D5" s="109"/>
      <c r="E5" s="108"/>
      <c r="F5" s="108"/>
      <c r="G5" s="108"/>
    </row>
    <row r="6" spans="1:7">
      <c r="A6" s="92"/>
      <c r="B6" s="93"/>
      <c r="C6" s="93"/>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6" t="s">
        <v>781</v>
      </c>
      <c r="B9" s="97" t="s">
        <v>418</v>
      </c>
      <c r="C9" s="97" t="s">
        <v>1066</v>
      </c>
      <c r="D9" s="97" t="s">
        <v>419</v>
      </c>
      <c r="E9" s="97" t="s">
        <v>420</v>
      </c>
      <c r="F9" s="97" t="s">
        <v>421</v>
      </c>
      <c r="G9" s="97"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6" t="s">
        <v>783</v>
      </c>
      <c r="B1" s="152" t="str">
        <f>IF('1_GO'!C3="","",'1_GO'!C3)</f>
        <v>Destek Hizmetleri Süreç Grubu</v>
      </c>
      <c r="C1" s="152"/>
      <c r="D1" s="152"/>
      <c r="E1" s="87" t="s">
        <v>807</v>
      </c>
      <c r="F1" s="108"/>
    </row>
    <row r="2" spans="1:6">
      <c r="A2" s="86" t="s">
        <v>785</v>
      </c>
      <c r="B2" s="153" t="str">
        <f>IF('1_GO'!C4="","",'1_GO'!C4)</f>
        <v>7 - Arşiv İşlemleri Süreci</v>
      </c>
      <c r="C2" s="153"/>
      <c r="D2" s="153"/>
      <c r="E2" s="108"/>
      <c r="F2" s="108"/>
    </row>
    <row r="3" spans="1:6">
      <c r="A3" s="86" t="s">
        <v>784</v>
      </c>
      <c r="B3" s="154" t="str">
        <f>IF('1_GO'!C5="","",'1_GO'!C5)</f>
        <v>7.1 - Arşiv İşlemleri Süreci</v>
      </c>
      <c r="C3" s="154"/>
      <c r="D3" s="154"/>
      <c r="E3" s="108"/>
      <c r="F3" s="108"/>
    </row>
    <row r="4" spans="1:6">
      <c r="A4" s="88"/>
      <c r="B4" s="88"/>
      <c r="C4" s="88"/>
      <c r="D4" s="108"/>
      <c r="E4" s="108"/>
      <c r="F4" s="108"/>
    </row>
    <row r="5" spans="1:6" ht="18">
      <c r="A5" s="89" t="s">
        <v>423</v>
      </c>
      <c r="B5" s="90"/>
      <c r="C5" s="90"/>
      <c r="D5" s="109"/>
      <c r="E5" s="108"/>
      <c r="F5" s="108"/>
    </row>
    <row r="6" spans="1:6">
      <c r="A6" s="92"/>
      <c r="B6" s="93"/>
      <c r="C6" s="93"/>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6" t="s">
        <v>781</v>
      </c>
      <c r="B9" s="97" t="s">
        <v>433</v>
      </c>
      <c r="C9" s="97" t="s">
        <v>434</v>
      </c>
      <c r="D9" s="97" t="s">
        <v>435</v>
      </c>
      <c r="E9" s="97" t="s">
        <v>436</v>
      </c>
      <c r="F9" s="97" t="s">
        <v>437</v>
      </c>
    </row>
    <row r="10" spans="1:6" ht="28.5" customHeight="1">
      <c r="A10" s="175">
        <v>1</v>
      </c>
      <c r="B10" s="175" t="s">
        <v>1103</v>
      </c>
      <c r="C10" s="175" t="s">
        <v>1104</v>
      </c>
      <c r="D10" s="176" t="s">
        <v>1105</v>
      </c>
      <c r="E10" s="175" t="s">
        <v>1106</v>
      </c>
      <c r="F10" s="175" t="s">
        <v>1107</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69" t="s">
        <v>908</v>
      </c>
      <c r="B28" s="5" t="s">
        <v>909</v>
      </c>
      <c r="C28" s="5" t="s">
        <v>910</v>
      </c>
      <c r="D28" s="5" t="s">
        <v>911</v>
      </c>
    </row>
    <row r="29" spans="1:4" ht="63.75">
      <c r="A29" s="170"/>
      <c r="B29" s="5" t="s">
        <v>912</v>
      </c>
      <c r="C29" s="5" t="s">
        <v>910</v>
      </c>
      <c r="D29" s="5" t="s">
        <v>911</v>
      </c>
    </row>
    <row r="30" spans="1:4" ht="51">
      <c r="A30" s="171"/>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2" t="s">
        <v>923</v>
      </c>
      <c r="B33" s="5" t="s">
        <v>924</v>
      </c>
      <c r="C33" s="5" t="s">
        <v>925</v>
      </c>
      <c r="D33" s="5" t="s">
        <v>926</v>
      </c>
    </row>
    <row r="34" spans="1:4" ht="51">
      <c r="A34" s="173"/>
      <c r="B34" s="5" t="s">
        <v>927</v>
      </c>
      <c r="C34" s="5" t="s">
        <v>928</v>
      </c>
      <c r="D34" s="5" t="s">
        <v>929</v>
      </c>
    </row>
    <row r="35" spans="1:4" ht="51">
      <c r="A35" s="4" t="s">
        <v>930</v>
      </c>
      <c r="B35" s="5" t="s">
        <v>931</v>
      </c>
      <c r="C35" s="5" t="s">
        <v>930</v>
      </c>
      <c r="D35" s="5" t="s">
        <v>932</v>
      </c>
    </row>
    <row r="36" spans="1:4" ht="25.5">
      <c r="A36" s="172" t="s">
        <v>933</v>
      </c>
      <c r="B36" s="5" t="s">
        <v>934</v>
      </c>
      <c r="C36" s="5" t="s">
        <v>935</v>
      </c>
      <c r="D36" s="5" t="s">
        <v>936</v>
      </c>
    </row>
    <row r="37" spans="1:4" ht="25.5">
      <c r="A37" s="174"/>
      <c r="B37" s="5" t="s">
        <v>937</v>
      </c>
      <c r="C37" s="5" t="s">
        <v>935</v>
      </c>
      <c r="D37" s="5" t="s">
        <v>936</v>
      </c>
    </row>
    <row r="38" spans="1:4" ht="38.25">
      <c r="A38" s="173"/>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2015-01-21T18:54:47Z</cp:lastPrinted>
  <dcterms:created xsi:type="dcterms:W3CDTF">2011-03-10T05:19:50Z</dcterms:created>
  <dcterms:modified xsi:type="dcterms:W3CDTF">2018-03-30T12:53:27Z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