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780" windowWidth="12120" windowHeight="7365" tabRatio="919" activeTab="2"/>
  </bookViews>
  <sheets>
    <sheet name="1_GO" sheetId="1" r:id="rId1"/>
    <sheet name="MOD_KUR" sheetId="30" r:id="rId2"/>
    <sheet name="Süreç Modeli" sheetId="32" r:id="rId3"/>
    <sheet name="Süreç Modeli (2)" sheetId="37" r:id="rId4"/>
    <sheet name="Süreç Modeli (3)" sheetId="38" r:id="rId5"/>
    <sheet name="Süreç Modeli (4)" sheetId="40" r:id="rId6"/>
    <sheet name="Süreç Modeli (5)" sheetId="41" r:id="rId7"/>
    <sheet name="Süreç Modeli (6)" sheetId="42" r:id="rId8"/>
    <sheet name="21_K_IK" sheetId="2" r:id="rId9"/>
    <sheet name="22_K_EK" sheetId="5" r:id="rId10"/>
    <sheet name="24_K_YK" sheetId="7" r:id="rId11"/>
    <sheet name="31_P_BO" sheetId="12" r:id="rId12"/>
    <sheet name="32_P_Gr" sheetId="13" r:id="rId13"/>
    <sheet name="33_P_Ci" sheetId="14" r:id="rId14"/>
    <sheet name="34_P_Me" sheetId="15" r:id="rId15"/>
    <sheet name="35_P_TP" sheetId="16" r:id="rId16"/>
    <sheet name="36_P_Fr" sheetId="17" r:id="rId17"/>
    <sheet name="37_P_Ac" sheetId="3" r:id="rId18"/>
    <sheet name="38_P_İl" sheetId="35" r:id="rId19"/>
    <sheet name="İletişim Akış Diyagramı" sheetId="36" r:id="rId20"/>
    <sheet name="5_IO" sheetId="21" r:id="rId21"/>
    <sheet name="6_FD" sheetId="22" r:id="rId22"/>
    <sheet name="Yetkinlik_Egitim" sheetId="20" r:id="rId23"/>
  </sheets>
  <definedNames>
    <definedName name="_xlnm._FilterDatabase" localSheetId="17" hidden="1">'37_P_Ac'!$A$8:$M$8</definedName>
    <definedName name="_xlnm._FilterDatabase" localSheetId="22"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8">'21_K_IK'!#REF!</definedName>
    <definedName name="OLE_LINK9" localSheetId="1">MOD_KUR!$B$112</definedName>
    <definedName name="_xlnm.Print_Area" localSheetId="0">'1_GO'!$A$1:$C$32</definedName>
    <definedName name="_xlnm.Print_Area" localSheetId="8">'21_K_IK'!$A$1:$D$150</definedName>
    <definedName name="_xlnm.Print_Area" localSheetId="9">'22_K_EK'!$A$1:$D$105</definedName>
    <definedName name="_xlnm.Print_Area" localSheetId="10">'24_K_YK'!$A$1:$C$49</definedName>
    <definedName name="_xlnm.Print_Area" localSheetId="11">'31_P_BO'!$A$1:$C$49</definedName>
    <definedName name="_xlnm.Print_Area" localSheetId="12">'32_P_Gr'!$A$1:$C$49</definedName>
    <definedName name="_xlnm.Print_Area" localSheetId="13">'33_P_Ci'!$A$1:$C$49</definedName>
    <definedName name="_xlnm.Print_Area" localSheetId="14">'34_P_Me'!$A$1:$D$49</definedName>
    <definedName name="_xlnm.Print_Area" localSheetId="15">'35_P_TP'!$A$1:$B$49</definedName>
    <definedName name="_xlnm.Print_Area" localSheetId="16">'36_P_Fr'!$A$1:$B$49</definedName>
    <definedName name="_xlnm.Print_Area" localSheetId="17">'37_P_Ac'!$A$1:$M$61</definedName>
    <definedName name="_xlnm.Print_Area" localSheetId="18">'38_P_İl'!$A$1:$F$49</definedName>
    <definedName name="_xlnm.Print_Area" localSheetId="20">'5_IO'!$A$1:$G$49</definedName>
    <definedName name="_xlnm.Print_Area" localSheetId="21">'6_FD'!$A$1:$F$49</definedName>
    <definedName name="_xlnm.Print_Area" localSheetId="19">'İletişim Akış Diyagramı'!$A$1:$I$43</definedName>
    <definedName name="_xlnm.Print_Area" localSheetId="1">MOD_KUR!$B$1:$K$125</definedName>
    <definedName name="_xlnm.Print_Area" localSheetId="2">'Süreç Modeli'!$A$1:$I$48</definedName>
    <definedName name="_xlnm.Print_Area" localSheetId="3">'Süreç Modeli (2)'!$A$1:$I$45</definedName>
    <definedName name="_xlnm.Print_Area" localSheetId="4">'Süreç Modeli (3)'!$A$1:$I$45</definedName>
    <definedName name="_xlnm.Print_Area" localSheetId="5">'Süreç Modeli (4)'!$A$1:$I$45</definedName>
    <definedName name="_xlnm.Print_Area" localSheetId="6">'Süreç Modeli (5)'!$A$1:$I$45</definedName>
    <definedName name="_xlnm.Print_Area" localSheetId="7">'Süreç Modeli (6)'!$A$1:$I$45</definedName>
    <definedName name="_xlnm.Print_Titles" localSheetId="17">'37_P_Ac'!$1:$8</definedName>
  </definedNames>
  <calcPr calcId="124519"/>
</workbook>
</file>

<file path=xl/calcChain.xml><?xml version="1.0" encoding="utf-8"?>
<calcChain xmlns="http://schemas.openxmlformats.org/spreadsheetml/2006/main">
  <c r="A1" i="42"/>
  <c r="A1" i="41"/>
  <c r="A1" i="40"/>
  <c r="A1" i="38"/>
  <c r="A1" i="37"/>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<sst xmlns="http://schemas.openxmlformats.org/spreadsheetml/2006/main" count="1820" uniqueCount="1147">
  <si>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</si>
  <si>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</si>
  <si>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</si>
  <si>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</si>
  <si>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</si>
  <si>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</si>
  <si>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</si>
  <si>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</si>
  <si>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</si>
  <si>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</si>
  <si>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</si>
  <si>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</si>
  <si>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</si>
  <si>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</si>
  <si>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</si>
  <si>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</si>
  <si>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</si>
  <si>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</si>
  <si>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</si>
  <si>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</si>
  <si>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</si>
  <si>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</si>
  <si>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</si>
  <si>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</si>
  <si>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</si>
  <si>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</si>
  <si>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</si>
  <si>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</si>
  <si>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</si>
  <si>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</si>
  <si>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</si>
  <si>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</si>
  <si>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</si>
  <si>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</si>
  <si>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</si>
  <si>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</si>
  <si>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</si>
  <si>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</si>
  <si>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</si>
  <si>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</si>
  <si>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</si>
  <si>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</si>
  <si>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</si>
  <si>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</si>
  <si>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</si>
  <si>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</si>
  <si>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</si>
  <si>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</si>
  <si>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</si>
  <si>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</si>
  <si>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</si>
  <si>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</si>
  <si>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</si>
  <si>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</si>
  <si>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</si>
  <si>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</si>
  <si>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</si>
  <si>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</si>
  <si>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</si>
  <si>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</si>
  <si>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</si>
  <si>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</si>
  <si>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</si>
  <si>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</si>
  <si>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</si>
  <si>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</si>
  <si>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</si>
  <si>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</si>
  <si>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</si>
  <si>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</si>
  <si>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</si>
  <si>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</si>
  <si>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</si>
  <si>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</si>
  <si>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</si>
  <si>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</si>
  <si>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</si>
  <si>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</si>
  <si>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</si>
  <si>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</si>
  <si>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</si>
  <si>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</si>
  <si>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</si>
  <si>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</si>
  <si>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</si>
  <si>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</si>
  <si>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</si>
  <si>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</si>
  <si>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</si>
  <si>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</si>
  <si>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</si>
  <si>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</si>
  <si>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</si>
  <si>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</si>
  <si>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</si>
  <si>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</si>
  <si>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</si>
  <si>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</si>
  <si>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</si>
  <si>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</si>
  <si>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</si>
  <si>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</si>
  <si>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</si>
  <si>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</si>
  <si>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</si>
  <si>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</si>
  <si>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</si>
  <si>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</si>
  <si>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</si>
  <si>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</si>
  <si>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</si>
  <si>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</si>
  <si>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</si>
  <si>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</si>
  <si>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</si>
  <si>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</si>
  <si>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</si>
  <si>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</si>
  <si>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</si>
  <si>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</si>
  <si>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</si>
  <si>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</si>
  <si>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</si>
  <si>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</si>
  <si>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</si>
  <si>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</si>
  <si>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</si>
  <si>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</si>
  <si>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</si>
  <si>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</si>
  <si>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</si>
  <si>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</si>
  <si>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</si>
  <si>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</si>
  <si>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</si>
  <si>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</si>
  <si>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</si>
  <si>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</si>
  <si>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</si>
  <si>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</si>
  <si>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</si>
  <si>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</si>
  <si>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</si>
  <si>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</si>
  <si>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</si>
  <si>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</si>
  <si>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</si>
  <si>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</si>
  <si>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</si>
  <si>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</si>
  <si>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</si>
  <si>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</si>
  <si>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</si>
  <si>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</si>
  <si>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</si>
  <si>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</si>
  <si>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</si>
  <si>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</si>
  <si>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</si>
  <si>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</si>
  <si>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</si>
  <si>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</si>
  <si>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</si>
  <si>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</si>
  <si>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</si>
  <si>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</si>
  <si>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</si>
  <si>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</si>
  <si>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</si>
  <si>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</si>
  <si>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</si>
  <si>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</si>
  <si>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</si>
  <si>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</si>
  <si>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</si>
  <si>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</si>
  <si>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</si>
  <si>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</si>
  <si>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</si>
  <si>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</si>
  <si>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</si>
  <si>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</si>
  <si>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</si>
  <si>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</si>
  <si>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</si>
  <si>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</si>
  <si>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</si>
  <si>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</si>
  <si>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</si>
  <si>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</si>
  <si>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</si>
  <si>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</si>
  <si>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</si>
  <si>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</si>
  <si>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</si>
  <si>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</si>
  <si>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</si>
  <si>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</si>
  <si>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</si>
  <si>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</si>
  <si>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</si>
  <si>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</si>
  <si>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</si>
  <si>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</si>
  <si>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</si>
  <si>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</si>
  <si>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</si>
  <si>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</si>
  <si>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</si>
  <si>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</si>
  <si>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</si>
  <si>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</si>
  <si>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</si>
  <si>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</si>
  <si>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</si>
  <si>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</si>
  <si>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</si>
  <si>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</si>
  <si>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</si>
  <si>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</si>
  <si>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</si>
  <si>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</si>
  <si>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</si>
  <si>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</si>
  <si>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</si>
  <si>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</si>
  <si>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</si>
  <si>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</si>
  <si>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</si>
  <si>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</si>
  <si>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</si>
  <si>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</si>
  <si>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</si>
  <si>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</si>
  <si>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</si>
  <si>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</si>
  <si>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</si>
  <si>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</si>
  <si>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</si>
  <si>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</si>
  <si>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</si>
  <si>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</si>
  <si>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</si>
  <si>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</si>
  <si>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</si>
  <si>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</si>
  <si>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</si>
  <si>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</si>
  <si>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</si>
  <si>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</si>
  <si>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</si>
  <si>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</si>
  <si>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</si>
  <si>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</si>
  <si>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</si>
  <si>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</si>
  <si>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</si>
  <si>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</si>
  <si>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</si>
  <si>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</si>
  <si>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</si>
  <si>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</si>
  <si>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</si>
  <si>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</si>
  <si>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</si>
  <si>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</si>
  <si>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</si>
  <si>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</si>
  <si>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</si>
  <si>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</si>
  <si>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</si>
  <si>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</si>
  <si>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</si>
  <si>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</si>
  <si>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</si>
  <si>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</si>
  <si>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</si>
  <si>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</si>
  <si>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</si>
  <si>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</si>
  <si>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</si>
  <si>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</si>
  <si>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</si>
  <si>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</si>
  <si>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</si>
  <si>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</si>
  <si>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</si>
  <si>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</si>
  <si>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</si>
  <si>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</si>
  <si>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</si>
  <si>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</si>
  <si>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</si>
  <si>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</si>
  <si>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</si>
  <si>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</si>
  <si>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</si>
  <si>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</si>
  <si>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</si>
  <si>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</si>
  <si>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</si>
  <si>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</si>
  <si>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</si>
  <si>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</si>
  <si>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</si>
  <si>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</si>
  <si>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</si>
  <si>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</si>
  <si>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</si>
  <si>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</si>
  <si>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</si>
  <si>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</si>
  <si>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</si>
  <si>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</si>
  <si>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</si>
  <si>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</si>
  <si>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</si>
  <si>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</si>
  <si>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</si>
  <si>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</si>
  <si>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</si>
  <si>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</si>
  <si>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</si>
  <si>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</si>
  <si>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</si>
  <si>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</si>
  <si>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</si>
  <si>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</si>
  <si>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</si>
  <si>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</si>
  <si>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</si>
  <si>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</si>
  <si>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</si>
  <si>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</si>
  <si>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</si>
  <si>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</si>
  <si>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</si>
  <si>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</si>
  <si>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</si>
  <si>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</si>
  <si>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</si>
  <si>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</si>
  <si>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</si>
  <si>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</si>
  <si>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</si>
  <si>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</si>
  <si>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</si>
  <si>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</si>
  <si>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</si>
  <si>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</si>
  <si>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</si>
  <si>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</si>
  <si>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</si>
  <si>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</si>
  <si>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</si>
  <si>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</si>
  <si>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</si>
  <si>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</si>
  <si>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</si>
  <si>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</si>
  <si>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</si>
  <si>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</si>
  <si>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</si>
  <si>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</si>
  <si>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</si>
  <si>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</si>
  <si>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</si>
  <si>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</si>
  <si>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</si>
  <si>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</si>
  <si>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</si>
  <si>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</si>
  <si>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</si>
  <si>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</si>
  <si>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</si>
  <si>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</si>
  <si>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</si>
  <si>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</si>
  <si>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</si>
  <si>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</si>
  <si>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</si>
  <si>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</si>
  <si>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</si>
  <si>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</si>
  <si>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</si>
  <si>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</si>
  <si>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</si>
  <si>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</si>
  <si>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</si>
  <si>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</si>
  <si>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</si>
  <si>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</si>
  <si>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</si>
  <si>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</si>
  <si>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</si>
  <si>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</si>
  <si>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</si>
  <si>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</si>
  <si>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</si>
  <si>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</si>
  <si>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</si>
  <si>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</si>
  <si>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</si>
  <si>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</si>
  <si>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</si>
  <si>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</si>
  <si>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</si>
  <si>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</si>
  <si>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</si>
  <si>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</si>
  <si>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</si>
  <si>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</si>
  <si>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</si>
  <si>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</si>
  <si>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</si>
  <si>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</si>
  <si>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</si>
  <si>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</si>
  <si>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</si>
  <si>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</si>
  <si>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</si>
  <si>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</si>
  <si>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</si>
  <si>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</si>
  <si>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</si>
  <si>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</si>
  <si>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</si>
  <si>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</si>
  <si>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</si>
  <si>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</si>
  <si>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</si>
  <si>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</si>
  <si>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</si>
  <si>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</si>
  <si>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</si>
  <si>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</si>
  <si>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</si>
  <si>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</si>
  <si>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</si>
  <si>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</si>
  <si>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</si>
  <si>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</si>
  <si>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</si>
  <si>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</si>
  <si>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</si>
  <si>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</si>
  <si>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</si>
  <si>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</si>
  <si>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</si>
  <si>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</si>
  <si>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</si>
  <si>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</si>
  <si>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</si>
  <si>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</si>
  <si>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</si>
  <si>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</si>
  <si>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</si>
  <si>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</si>
  <si>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</si>
  <si>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</si>
  <si>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</si>
  <si>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</si>
  <si>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</si>
  <si>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</si>
  <si>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</si>
  <si>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</si>
  <si>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</si>
  <si>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</si>
  <si>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</si>
  <si>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</si>
  <si>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</si>
  <si>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</si>
  <si>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</si>
  <si>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</si>
  <si>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</si>
  <si>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</si>
  <si>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</si>
  <si>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</si>
  <si>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</si>
  <si>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</si>
  <si>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</si>
  <si>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</si>
  <si>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</si>
  <si>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</si>
  <si>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</si>
  <si>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</si>
  <si>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</si>
  <si>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</si>
  <si>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</si>
  <si>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</si>
  <si>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</si>
  <si>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</si>
  <si>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</si>
  <si>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</si>
  <si>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</si>
  <si>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</si>
  <si>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</si>
  <si>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</si>
  <si>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</si>
  <si>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</si>
  <si>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</si>
  <si>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</si>
  <si>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</si>
  <si>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</si>
  <si>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</si>
  <si>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</si>
  <si>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</si>
  <si>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</si>
  <si>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</si>
  <si>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</si>
  <si>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</si>
  <si>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</si>
  <si>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</si>
  <si>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</si>
  <si>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</si>
  <si>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</si>
  <si>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</si>
  <si>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</si>
  <si>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</si>
  <si>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</si>
  <si>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</si>
  <si>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</si>
  <si>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</si>
  <si>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</si>
  <si>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</si>
  <si>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</si>
  <si>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</si>
  <si>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</si>
  <si>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</si>
  <si>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</si>
  <si>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</si>
  <si>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</si>
  <si>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</si>
  <si>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</si>
  <si>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</si>
  <si>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</si>
  <si>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</si>
  <si>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</si>
  <si>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</si>
  <si>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</si>
  <si>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</si>
  <si>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</si>
  <si>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</si>
  <si>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</si>
  <si>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</si>
  <si>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</si>
  <si>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</si>
  <si>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</si>
  <si>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</si>
  <si>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</si>
  <si>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</si>
  <si>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</si>
  <si>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</si>
  <si>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</si>
  <si>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</si>
  <si>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</si>
  <si>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</si>
  <si>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</si>
  <si>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</si>
  <si>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</si>
  <si>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</si>
  <si>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</si>
  <si>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</si>
  <si>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</si>
  <si>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</si>
  <si>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</si>
  <si>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</si>
  <si>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</si>
  <si>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</si>
  <si>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</si>
  <si>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</si>
  <si>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</si>
  <si>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</si>
  <si>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</si>
  <si>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</si>
  <si>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</si>
  <si>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</si>
  <si>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</si>
  <si>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</si>
  <si>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</si>
  <si>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</si>
  <si>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</si>
  <si>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</si>
  <si>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</si>
  <si>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</si>
  <si>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</si>
  <si>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</si>
  <si>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</si>
  <si>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</si>
  <si>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</si>
  <si>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</si>
  <si>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</si>
  <si>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</si>
  <si>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</si>
  <si>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</si>
  <si>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</si>
  <si>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</si>
  <si>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</si>
  <si>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</si>
  <si>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</si>
  <si>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</si>
  <si>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</si>
  <si>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</si>
  <si>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</si>
  <si>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</si>
  <si>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</si>
  <si>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</si>
  <si>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</si>
  <si>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</si>
  <si>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</si>
  <si>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</si>
  <si>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</si>
  <si>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</si>
  <si>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</si>
  <si>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</si>
  <si>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</si>
  <si>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</si>
  <si>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</si>
  <si>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</si>
  <si>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</si>
  <si>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</si>
  <si>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</si>
  <si>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</si>
  <si>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</si>
  <si>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</si>
  <si>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</si>
  <si>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</si>
  <si>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</si>
  <si>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</si>
  <si>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</si>
  <si>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</si>
  <si>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</si>
  <si>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</si>
  <si>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</si>
  <si>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</si>
  <si>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</si>
  <si>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</si>
  <si>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</si>
  <si>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</si>
  <si>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</si>
  <si>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</si>
  <si>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</si>
  <si>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</si>
  <si>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</si>
  <si>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</si>
  <si>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</si>
  <si>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</si>
  <si>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</si>
  <si>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</si>
  <si>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</si>
  <si>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</si>
  <si>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</si>
  <si>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</si>
  <si>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</si>
  <si>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</si>
  <si>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</si>
  <si>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</si>
  <si>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</si>
  <si>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</si>
  <si>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</si>
  <si>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</si>
  <si>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</si>
  <si>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</si>
  <si>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</si>
  <si>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</si>
  <si>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</si>
  <si>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</si>
  <si>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</si>
  <si>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</si>
  <si>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</si>
  <si>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</si>
  <si>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</si>
  <si>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</si>
  <si>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</si>
  <si>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</si>
  <si>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</si>
  <si>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</si>
  <si>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</si>
  <si>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</si>
  <si>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</si>
  <si>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</si>
  <si>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</si>
  <si>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</si>
  <si>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</si>
  <si>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</si>
  <si>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</si>
  <si>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</si>
  <si>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</si>
  <si>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</si>
  <si>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</si>
  <si>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</si>
  <si>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</si>
  <si>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</si>
  <si>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</si>
  <si>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</si>
  <si>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</si>
  <si>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</si>
  <si>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</si>
  <si>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</si>
  <si>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</si>
  <si>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</si>
  <si>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</si>
  <si>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</si>
  <si>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</si>
  <si>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</si>
  <si>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</si>
  <si>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</si>
  <si>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</si>
  <si>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</si>
  <si>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</si>
  <si>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</si>
  <si>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</si>
  <si>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</si>
  <si>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</si>
  <si>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</si>
  <si>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</si>
  <si>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</si>
  <si>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</si>
  <si>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</si>
  <si>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</si>
  <si>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</si>
  <si>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</si>
  <si>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</si>
  <si>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</si>
  <si>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</si>
  <si>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</si>
  <si>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</si>
  <si>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</si>
  <si>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</si>
  <si>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</si>
  <si>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</si>
  <si>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</si>
  <si>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</si>
  <si>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</si>
  <si>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</si>
  <si>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</si>
  <si>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</si>
  <si>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</si>
  <si>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</si>
  <si>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</si>
  <si>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</si>
  <si>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</si>
  <si>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</si>
  <si>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</si>
  <si>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</si>
  <si>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</si>
  <si>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</si>
  <si>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</si>
  <si>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</si>
  <si>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</si>
  <si>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</si>
  <si>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</si>
  <si>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</si>
  <si>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</si>
  <si>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</si>
  <si>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</si>
  <si>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</si>
  <si>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</si>
  <si>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</si>
  <si>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</si>
  <si>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</si>
  <si>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</si>
  <si>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</si>
  <si>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</si>
  <si>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</si>
  <si>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</si>
  <si>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</si>
  <si>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</si>
  <si>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</si>
  <si>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</si>
  <si>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</si>
  <si>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</si>
  <si>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</si>
  <si>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</si>
  <si>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</si>
  <si>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</si>
  <si>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</si>
  <si>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</si>
  <si>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</si>
  <si>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</si>
  <si>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</si>
  <si>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</si>
  <si>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</si>
  <si>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</si>
  <si>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</si>
  <si>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</si>
  <si>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</si>
  <si>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</si>
  <si>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</si>
  <si>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</si>
  <si>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</si>
  <si>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</si>
  <si>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</si>
  <si>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</si>
  <si>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</si>
  <si>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</si>
  <si>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</si>
  <si>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</si>
  <si>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</si>
  <si>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</si>
  <si>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</si>
  <si>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</si>
  <si>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</si>
  <si>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</si>
  <si>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</si>
  <si>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</si>
  <si>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</si>
  <si>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</si>
  <si>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</si>
  <si>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</si>
  <si>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</si>
  <si>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</si>
  <si>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</si>
  <si>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</si>
  <si>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</si>
  <si>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</si>
  <si>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</si>
  <si>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</si>
  <si>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</si>
  <si>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</si>
  <si>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</si>
  <si>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</si>
  <si>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</si>
  <si>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</si>
  <si>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</si>
  <si>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</si>
  <si>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</si>
  <si>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</si>
  <si>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</si>
  <si>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</si>
  <si>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</si>
  <si>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</si>
  <si>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</si>
  <si>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</si>
  <si>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</si>
  <si>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</si>
  <si>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</si>
  <si>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</si>
  <si>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</si>
  <si>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</si>
  <si>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</si>
  <si>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</si>
  <si>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</si>
  <si>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</si>
  <si>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</si>
  <si>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</si>
  <si>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</si>
  <si>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</si>
  <si>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</si>
  <si>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</si>
  <si>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</si>
  <si>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</si>
  <si>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</si>
  <si>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</si>
  <si>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</si>
  <si>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</si>
  <si>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</si>
  <si>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</si>
  <si>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</si>
  <si>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</si>
  <si>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</si>
  <si>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</si>
  <si>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</si>
  <si>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</si>
  <si>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</si>
  <si>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</si>
  <si>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</si>
  <si>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</si>
  <si>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</si>
  <si>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</si>
  <si>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</si>
  <si>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</si>
  <si>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</si>
  <si>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</si>
  <si>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</si>
  <si>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</si>
  <si>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</si>
  <si>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</si>
  <si>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</si>
  <si>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</si>
  <si>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</si>
  <si>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</si>
  <si>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</si>
  <si>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</si>
  <si>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</si>
  <si>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</si>
  <si>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</si>
  <si>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</si>
  <si>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</si>
  <si>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</si>
  <si>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</si>
  <si>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</si>
  <si>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</si>
  <si>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</si>
  <si>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</si>
  <si>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</si>
  <si>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</si>
  <si>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</si>
  <si>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</si>
  <si>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</si>
  <si>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</si>
  <si>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</si>
  <si>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</si>
  <si>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</si>
  <si>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</si>
  <si>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</si>
  <si>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</si>
  <si>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</si>
  <si>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</si>
  <si>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</si>
  <si>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</si>
  <si>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</si>
  <si>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</si>
  <si>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</si>
  <si>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</si>
  <si>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</si>
  <si>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</si>
  <si>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</si>
  <si>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</si>
  <si>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</si>
  <si>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</si>
  <si>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</si>
  <si>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</si>
  <si>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</si>
  <si>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</si>
  <si>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</si>
  <si>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</si>
  <si>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</si>
  <si>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</si>
  <si>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</si>
  <si>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</si>
  <si>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</si>
  <si>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</si>
  <si>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</si>
  <si>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</si>
  <si>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</si>
  <si>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</si>
  <si>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</si>
  <si>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</si>
  <si>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</si>
  <si>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</si>
  <si>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</si>
  <si>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</si>
  <si>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</si>
  <si>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</si>
  <si>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</si>
  <si>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</si>
  <si>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</si>
  <si>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</si>
  <si>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</si>
  <si>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</si>
  <si>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</si>
  <si>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</si>
  <si>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</si>
  <si>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</si>
  <si>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</si>
  <si>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</si>
  <si>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</si>
  <si>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</si>
  <si>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</si>
  <si>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</si>
  <si>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</si>
  <si>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</si>
  <si>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</si>
  <si>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</si>
  <si>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</si>
  <si>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</si>
  <si>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</si>
  <si>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</si>
  <si>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</si>
  <si>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</si>
  <si>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</si>
  <si>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</si>
  <si>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</si>
  <si>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</si>
  <si>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</si>
  <si>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</si>
  <si>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</si>
  <si>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</si>
  <si>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</si>
  <si>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</si>
  <si>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</si>
  <si>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</si>
  <si>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</si>
  <si>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</si>
  <si>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</si>
  <si>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</si>
  <si>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</si>
  <si>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</si>
  <si>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</si>
  <si>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</si>
  <si>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</si>
  <si>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</si>
  <si>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</si>
  <si>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</si>
  <si>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</si>
  <si>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</si>
  <si>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</si>
  <si>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</si>
  <si>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</si>
  <si>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</si>
  <si>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</si>
  <si>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</si>
  <si>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</si>
  <si>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</si>
  <si>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</si>
  <si>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</si>
  <si>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</si>
  <si>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</si>
  <si>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</si>
  <si>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</si>
  <si>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</si>
  <si>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</si>
  <si>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</si>
  <si>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</si>
  <si>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</si>
  <si>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</si>
  <si>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</si>
  <si>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</si>
  <si>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</si>
  <si>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</si>
  <si>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</si>
  <si>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</si>
  <si>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</si>
  <si>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</si>
  <si>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</si>
  <si>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</si>
  <si>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</si>
  <si>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</si>
  <si>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</si>
  <si>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</si>
  <si>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</si>
  <si>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</si>
  <si>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</si>
  <si>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</si>
  <si>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</si>
  <si>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</si>
  <si>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</si>
  <si>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</si>
  <si>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</si>
  <si>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</si>
  <si>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</si>
  <si>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</si>
  <si>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</si>
  <si>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</si>
  <si>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</si>
  <si>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</si>
  <si>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</si>
  <si>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</si>
  <si>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</si>
  <si>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</si>
  <si>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</si>
  <si>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</si>
  <si>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</si>
  <si>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</si>
  <si>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</si>
  <si>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</si>
  <si>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</si>
  <si>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</si>
  <si>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</si>
  <si>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</si>
  <si>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</si>
  <si>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</si>
  <si>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</si>
  <si>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</si>
  <si>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</si>
  <si>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</si>
  <si>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</si>
  <si>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Metop Kullanım Kılavuzu</t>
  </si>
  <si>
    <t>2.1 - Tebligat İşlemleri Süreci İletişim Akış Diyagramı</t>
  </si>
  <si>
    <t>Satınalma Memuru</t>
  </si>
  <si>
    <t>Defterdar Yardımcısı</t>
  </si>
  <si>
    <t>KBS</t>
  </si>
  <si>
    <t>SGB</t>
  </si>
  <si>
    <t>İhtiyaç Duyulan Mal ve Hizmet Talebinin Bildirilmesi</t>
  </si>
  <si>
    <t>Firma Fiyat Teklifleri</t>
  </si>
  <si>
    <t>Fatura</t>
  </si>
  <si>
    <t>Borcu Yoktur Yazısı</t>
  </si>
  <si>
    <t>1</t>
  </si>
  <si>
    <t>Piyasa Fiyat Araştırma Tutanağı</t>
  </si>
  <si>
    <t>2</t>
  </si>
  <si>
    <t>Muayene Kabul Komisyon Kararı</t>
  </si>
  <si>
    <t>3</t>
  </si>
  <si>
    <t>Taşınır İşlem Fişi</t>
  </si>
  <si>
    <t>4</t>
  </si>
  <si>
    <t>Ödeme Emri Belgesi</t>
  </si>
  <si>
    <t>Kamu İhale Kanunu</t>
  </si>
  <si>
    <t>22-d</t>
  </si>
  <si>
    <t>SGB Kullanım Kılavusu</t>
  </si>
  <si>
    <t>KBS Kullanım Kılavuzu</t>
  </si>
  <si>
    <t>Mal veya Hizmet Talebinin Değerlendirilmesi</t>
  </si>
  <si>
    <t>İhtiyaç Duyulan Mal veya Hizmet Talebi Bildirildikten Sonra Müdür Tarafından Bu Talebin Uygunluğu, Yerindeliği Değerlendirilir.</t>
  </si>
  <si>
    <t>Sözkonusu İhtiyaç İle İlgili Ödeneğin Olup Olmadığının Araştırılması</t>
  </si>
  <si>
    <t>Oluşan İhtiyaç İle iLgili Ödenek Olup Olmadığı Araştırılır.</t>
  </si>
  <si>
    <t>Yaklaşık Maliyet Fiyat Tespitinin Yapılması</t>
  </si>
  <si>
    <t>Ödeneğin Var Olduğu Anlaşıldıktan Sonra Sözkonusu Mal Veya Hizmet İle İlgili Yaklaşık Maliyet Tespiti Yapılır.</t>
  </si>
  <si>
    <t>İhale Kanunu</t>
  </si>
  <si>
    <t>Yaklaşık Maliyet Tespit Tutanağının Hazırlanması</t>
  </si>
  <si>
    <t>Yaklaşık Maliyet Fiyat Tespitlerinin Yapılmasından Sonra Mevzuata Uygun Olarak Yaklaşık Maliyet Tespit Tutanağı Hazırlanır.</t>
  </si>
  <si>
    <t>Onay Belgesinin Hazırlanması</t>
  </si>
  <si>
    <t>Onay Belgesi</t>
  </si>
  <si>
    <t>5</t>
  </si>
  <si>
    <t>Yaklaşık Maliyet Tespit Tutanağından Sonra Onay Belgesi Hazırlanır.</t>
  </si>
  <si>
    <t>Onay Belgesinin Muhakemat Müdürü Tarafından İmzalanması</t>
  </si>
  <si>
    <t>Onay Belgesinin Defterdar Yardımcısı Tarafından İmzalanması</t>
  </si>
  <si>
    <t>Onay Belgesi Muhakemat Müdürü Tarafından İmzalanır.</t>
  </si>
  <si>
    <t>Onay Belgesi Defterdar Yardımcısı Tarafından İmzalanır.</t>
  </si>
  <si>
    <t>Dfeterdar Yardımcısı</t>
  </si>
  <si>
    <t>Piyasa Fiyat Araştırmasının Yapılması</t>
  </si>
  <si>
    <t>Mal Veya Hizmeti Sunan Firmalardan Fiyat Tekliflerinin Alınması Yoluyla Piyasa Fiyat Araştırması Yapılır.</t>
  </si>
  <si>
    <t>Piyasa Fiyat Araştırma Tutanağının Hazırlanması</t>
  </si>
  <si>
    <t>SGB yardımıyla Piyasa Fiyat Araştırma Tutanağı Hazırlanır.</t>
  </si>
  <si>
    <t>Muayene Kabul Komisyonunun Mal Veya Hizmetin Muayenesini Yapması</t>
  </si>
  <si>
    <t>Tedarik Edilen Malın Kuruma Getirilmesinin Veya Hizmetin Gördürülmesinden Sonra Daha Önceden Oluşturulan Muayene Kabul Komisyonu Toplanır ve Mal Veya Hizmetin Uygunluğunu ve Doğruluğunu İnceler.</t>
  </si>
  <si>
    <t>Muayene Kabul Memurları</t>
  </si>
  <si>
    <t>Muayene Kabul Komisyon Kararının Alınması</t>
  </si>
  <si>
    <t>Yapılan Muayene Sonucunda Mal Veya Hizmetin Niteliğinde Ya da Niceliğinde Bir Sorun Yoksa Kabul Kararı Alınır Ve SGB Yardımıyla Muayene Kabul Komisyon Kararı Alınır.</t>
  </si>
  <si>
    <t>Eksikliklerin Giderilmesi</t>
  </si>
  <si>
    <t>Yapılan Muayene Sonucunda Mal Veya Hizmetin Niteliğinde Ya da Niceliğinde Bir Sorun Varsa Eksikliklerin Giderilmesi Sağlanır. Eksiklikler Giderildikten Sonra Tekrar Muayene Kabul Komisyon Kararı Alınır.</t>
  </si>
  <si>
    <t>Mal Veya Hizmet Teslim Alındıktan Sonra Faturası Alınır.</t>
  </si>
  <si>
    <t>Mal Veya Hizmetin Faturasının Alınması</t>
  </si>
  <si>
    <t>Ambara Giriş Kaydının Yapılması</t>
  </si>
  <si>
    <t>Teslim Alınan Malın SGB Üzerinden Ambar Girişi Yapılarak, Taşınır İşlem Fişi Çıkarılır.</t>
  </si>
  <si>
    <t>SGB Kullanım Bilgisi</t>
  </si>
  <si>
    <t>Firmanın Borcunun Olmadığına Dair Yazı Alınması</t>
  </si>
  <si>
    <t>Firmaya Ödeme Yapılabilmesi İçin Borcu Yoktur Yazısı Alınır.</t>
  </si>
  <si>
    <t>Ödeme Emri Belgesinin Düzenlenmesi</t>
  </si>
  <si>
    <t>Ödemenin Yapılabilmesi İçin SGB ve KBS Üzerinden Ödeme Emri Belgesi Hazırlanır.</t>
  </si>
  <si>
    <t>Ödeme Emri Belgesinin Muhakemat Müdürü Tarafından İmzalanması</t>
  </si>
  <si>
    <t>Ödeme Emri Belgesinin Defterdar Yardımcısı Tarafından İmzalanması</t>
  </si>
  <si>
    <t>Ödeme Emri Belgesi Muhakemat Müdürü Tarafından İmzalanır.</t>
  </si>
  <si>
    <t>Ödeme Emri Belgesi Defterdar Yardımcısı Tarafından İmzalanır.</t>
  </si>
  <si>
    <t>Onay Alma</t>
  </si>
  <si>
    <t>Muhakemat Hizmetleri Süreç Grubu</t>
  </si>
  <si>
    <t>8 - Dava Açma Ve Takip İşlemleri Süreci</t>
  </si>
  <si>
    <t>8.2 - Ceza Davalarının Açılması Ve Takip Edilmesi İşlemleri Süreci</t>
  </si>
  <si>
    <t>Dava Tebligatının Veya Yapılan Suç Duyurularına İlişkin Bilgi Ve Belgelerin Gelmesi İle Başlayıp Dosyanın Arşive Kaldırılmasına Kadar Geçen Süreci Kapsar.</t>
  </si>
  <si>
    <t>Ceza Davalarının Doğru, Usulüne Uygun ve Kamunun Faydasını En Yüksek Ölçüde Gözetecek Şekilde Açılmasının ve Takip Edilmesinin Sağlanması.</t>
  </si>
  <si>
    <t xml:space="preserve">Ceza Davalarının Açılması ve Takip Edilmesi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</si>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</sst>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7"/>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0">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vertical="center" wrapText="1"/>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131366</xdr:colOff>
      <xdr:row>4</xdr:row>
      <xdr:rowOff>18636</xdr:rowOff>
    </xdr:from>
    <xdr:to>
      <xdr:col>5</xdr:col>
      <xdr:colOff>559766</xdr:colOff>
      <xdr:row>8</xdr:row>
      <xdr:rowOff>156636</xdr:rowOff>
    </xdr:to>
    <xdr:sp macro="" textlink="">
      <xdr:nvSpPr>
        <xdr:cNvPr id="2" name="4 Akış Çizelgesi: Sonlandırıcı"/>
        <xdr:cNvSpPr/>
      </xdr:nvSpPr>
      <xdr:spPr>
        <a:xfrm>
          <a:off x="2188766" y="948276"/>
          <a:ext cx="1800000" cy="90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Kamu Davası</a:t>
          </a:r>
          <a:r>
            <a:rPr lang="tr-TR" sz="1000" baseline="0">
              <a:latin typeface="Tahoma" panose="020B0604030504040204" pitchFamily="34" charset="0"/>
              <a:ea typeface="Tahoma" panose="020B0604030504040204" pitchFamily="34" charset="0"/>
              <a:cs typeface="Tahoma" panose="020B0604030504040204" pitchFamily="34" charset="0"/>
            </a:rPr>
            <a:t> İle İlgili Tebligatın Veya Yapılan Suç Duyurularına İlişkin Bilgi Ve Belgelerin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128959</xdr:colOff>
      <xdr:row>13</xdr:row>
      <xdr:rowOff>100714</xdr:rowOff>
    </xdr:from>
    <xdr:to>
      <xdr:col>5</xdr:col>
      <xdr:colOff>557359</xdr:colOff>
      <xdr:row>16</xdr:row>
      <xdr:rowOff>69214</xdr:rowOff>
    </xdr:to>
    <xdr:sp macro="" textlink="">
      <xdr:nvSpPr>
        <xdr:cNvPr id="71" name="1 Akış Çizelgesi: İşlem"/>
        <xdr:cNvSpPr/>
      </xdr:nvSpPr>
      <xdr:spPr>
        <a:xfrm>
          <a:off x="2186359" y="274485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Tebligat,</a:t>
          </a:r>
          <a:r>
            <a:rPr lang="tr-TR" sz="1000" baseline="0">
              <a:latin typeface="Tahoma" panose="020B0604030504040204" pitchFamily="34" charset="0"/>
              <a:ea typeface="Tahoma" panose="020B0604030504040204" pitchFamily="34" charset="0"/>
              <a:cs typeface="Tahoma" panose="020B0604030504040204" pitchFamily="34" charset="0"/>
            </a:rPr>
            <a:t> Bilgi Ve Belgenin Avukata Havale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274320</xdr:colOff>
      <xdr:row>21</xdr:row>
      <xdr:rowOff>114300</xdr:rowOff>
    </xdr:from>
    <xdr:to>
      <xdr:col>5</xdr:col>
      <xdr:colOff>452520</xdr:colOff>
      <xdr:row>24</xdr:row>
      <xdr:rowOff>82800</xdr:rowOff>
    </xdr:to>
    <xdr:sp macro="" textlink="">
      <xdr:nvSpPr>
        <xdr:cNvPr id="45" name="5 Akış Çizelgesi: Karar"/>
        <xdr:cNvSpPr/>
      </xdr:nvSpPr>
      <xdr:spPr>
        <a:xfrm>
          <a:off x="3017520" y="428244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45720</xdr:colOff>
      <xdr:row>23</xdr:row>
      <xdr:rowOff>160020</xdr:rowOff>
    </xdr:from>
    <xdr:to>
      <xdr:col>4</xdr:col>
      <xdr:colOff>114120</xdr:colOff>
      <xdr:row>26</xdr:row>
      <xdr:rowOff>20520</xdr:rowOff>
    </xdr:to>
    <xdr:sp macro="" textlink="">
      <xdr:nvSpPr>
        <xdr:cNvPr id="46" name="4 Akış Çizelgesi: Sonlandırıcı"/>
        <xdr:cNvSpPr/>
      </xdr:nvSpPr>
      <xdr:spPr>
        <a:xfrm>
          <a:off x="1417320" y="4709160"/>
          <a:ext cx="144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Soruşturma Evresi</a:t>
          </a:r>
        </a:p>
      </xdr:txBody>
    </xdr:sp>
    <xdr:clientData/>
  </xdr:twoCellAnchor>
  <xdr:twoCellAnchor>
    <xdr:from>
      <xdr:col>6</xdr:col>
      <xdr:colOff>220980</xdr:colOff>
      <xdr:row>23</xdr:row>
      <xdr:rowOff>160020</xdr:rowOff>
    </xdr:from>
    <xdr:to>
      <xdr:col>8</xdr:col>
      <xdr:colOff>289380</xdr:colOff>
      <xdr:row>26</xdr:row>
      <xdr:rowOff>20520</xdr:rowOff>
    </xdr:to>
    <xdr:sp macro="" textlink="">
      <xdr:nvSpPr>
        <xdr:cNvPr id="47" name="4 Akış Çizelgesi: Sonlandırıcı"/>
        <xdr:cNvSpPr/>
      </xdr:nvSpPr>
      <xdr:spPr>
        <a:xfrm>
          <a:off x="4335780" y="4709160"/>
          <a:ext cx="144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Kovuşturma Evresi</a:t>
          </a:r>
        </a:p>
      </xdr:txBody>
    </xdr:sp>
    <xdr:clientData/>
  </xdr:twoCellAnchor>
  <xdr:twoCellAnchor>
    <xdr:from>
      <xdr:col>3</xdr:col>
      <xdr:colOff>129540</xdr:colOff>
      <xdr:row>17</xdr:row>
      <xdr:rowOff>38100</xdr:rowOff>
    </xdr:from>
    <xdr:to>
      <xdr:col>5</xdr:col>
      <xdr:colOff>557940</xdr:colOff>
      <xdr:row>20</xdr:row>
      <xdr:rowOff>114600</xdr:rowOff>
    </xdr:to>
    <xdr:sp macro="" textlink="">
      <xdr:nvSpPr>
        <xdr:cNvPr id="53" name="1 Akış Çizelgesi: İşlem"/>
        <xdr:cNvSpPr/>
      </xdr:nvSpPr>
      <xdr:spPr>
        <a:xfrm>
          <a:off x="2186940" y="344424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Bilgi Ve Belgelerin Avukat Tarafından İncelenmesi Ve Değerlendirilmesi</a:t>
          </a:r>
        </a:p>
      </xdr:txBody>
    </xdr:sp>
    <xdr:clientData/>
  </xdr:twoCellAnchor>
  <xdr:twoCellAnchor>
    <xdr:from>
      <xdr:col>3</xdr:col>
      <xdr:colOff>79920</xdr:colOff>
      <xdr:row>23</xdr:row>
      <xdr:rowOff>3300</xdr:rowOff>
    </xdr:from>
    <xdr:to>
      <xdr:col>4</xdr:col>
      <xdr:colOff>274320</xdr:colOff>
      <xdr:row>23</xdr:row>
      <xdr:rowOff>160020</xdr:rowOff>
    </xdr:to>
    <xdr:cxnSp macro="">
      <xdr:nvCxnSpPr>
        <xdr:cNvPr id="77" name="Dirsek Bağlayıcısı 76"/>
        <xdr:cNvCxnSpPr>
          <a:stCxn id="45" idx="1"/>
          <a:endCxn id="46" idx="0"/>
        </xdr:cNvCxnSpPr>
      </xdr:nvCxnSpPr>
      <xdr:spPr>
        <a:xfrm rot="10800000" flipV="1">
          <a:off x="2137320" y="4552440"/>
          <a:ext cx="880200" cy="15672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452520</xdr:colOff>
      <xdr:row>23</xdr:row>
      <xdr:rowOff>3300</xdr:rowOff>
    </xdr:from>
    <xdr:to>
      <xdr:col>7</xdr:col>
      <xdr:colOff>255180</xdr:colOff>
      <xdr:row>23</xdr:row>
      <xdr:rowOff>160020</xdr:rowOff>
    </xdr:to>
    <xdr:cxnSp macro="">
      <xdr:nvCxnSpPr>
        <xdr:cNvPr id="79" name="Dirsek Bağlayıcısı 78"/>
        <xdr:cNvCxnSpPr>
          <a:stCxn id="45" idx="3"/>
          <a:endCxn id="47" idx="0"/>
        </xdr:cNvCxnSpPr>
      </xdr:nvCxnSpPr>
      <xdr:spPr>
        <a:xfrm>
          <a:off x="3881520" y="4552440"/>
          <a:ext cx="1174260" cy="15672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342900</xdr:colOff>
      <xdr:row>5</xdr:row>
      <xdr:rowOff>129540</xdr:rowOff>
    </xdr:from>
    <xdr:to>
      <xdr:col>2</xdr:col>
      <xdr:colOff>51300</xdr:colOff>
      <xdr:row>9</xdr:row>
      <xdr:rowOff>159540</xdr:rowOff>
    </xdr:to>
    <xdr:sp macro="" textlink="">
      <xdr:nvSpPr>
        <xdr:cNvPr id="56" name="7 Akış Çizelgesi: Belge"/>
        <xdr:cNvSpPr/>
      </xdr:nvSpPr>
      <xdr:spPr>
        <a:xfrm>
          <a:off x="342900" y="1249680"/>
          <a:ext cx="1080000" cy="79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Yapılan Suç Duyutularına İlişkin Bilgi Ve Belge</a:t>
          </a:r>
        </a:p>
      </xdr:txBody>
    </xdr:sp>
    <xdr:clientData/>
  </xdr:twoCellAnchor>
  <xdr:twoCellAnchor>
    <xdr:from>
      <xdr:col>3</xdr:col>
      <xdr:colOff>129540</xdr:colOff>
      <xdr:row>9</xdr:row>
      <xdr:rowOff>152400</xdr:rowOff>
    </xdr:from>
    <xdr:to>
      <xdr:col>5</xdr:col>
      <xdr:colOff>557940</xdr:colOff>
      <xdr:row>12</xdr:row>
      <xdr:rowOff>120900</xdr:rowOff>
    </xdr:to>
    <xdr:sp macro="" textlink="">
      <xdr:nvSpPr>
        <xdr:cNvPr id="57" name="6 Akış Çizelgesi: Önceden Tanımlı İşlem"/>
        <xdr:cNvSpPr/>
      </xdr:nvSpPr>
      <xdr:spPr>
        <a:xfrm>
          <a:off x="2186940" y="203454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4</xdr:col>
      <xdr:colOff>343740</xdr:colOff>
      <xdr:row>8</xdr:row>
      <xdr:rowOff>156636</xdr:rowOff>
    </xdr:from>
    <xdr:to>
      <xdr:col>4</xdr:col>
      <xdr:colOff>345566</xdr:colOff>
      <xdr:row>9</xdr:row>
      <xdr:rowOff>152400</xdr:rowOff>
    </xdr:to>
    <xdr:cxnSp macro="">
      <xdr:nvCxnSpPr>
        <xdr:cNvPr id="27" name="Düz Ok Bağlayıcısı 26"/>
        <xdr:cNvCxnSpPr>
          <a:stCxn id="2" idx="2"/>
          <a:endCxn id="57" idx="0"/>
        </xdr:cNvCxnSpPr>
      </xdr:nvCxnSpPr>
      <xdr:spPr>
        <a:xfrm flipH="1">
          <a:off x="3086940" y="1848276"/>
          <a:ext cx="1826" cy="1862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343159</xdr:colOff>
      <xdr:row>12</xdr:row>
      <xdr:rowOff>120900</xdr:rowOff>
    </xdr:from>
    <xdr:to>
      <xdr:col>4</xdr:col>
      <xdr:colOff>343740</xdr:colOff>
      <xdr:row>13</xdr:row>
      <xdr:rowOff>100714</xdr:rowOff>
    </xdr:to>
    <xdr:cxnSp macro="">
      <xdr:nvCxnSpPr>
        <xdr:cNvPr id="36" name="Düz Ok Bağlayıcısı 35"/>
        <xdr:cNvCxnSpPr>
          <a:stCxn id="57" idx="2"/>
          <a:endCxn id="71" idx="0"/>
        </xdr:cNvCxnSpPr>
      </xdr:nvCxnSpPr>
      <xdr:spPr>
        <a:xfrm flipH="1">
          <a:off x="3086359" y="2574540"/>
          <a:ext cx="581" cy="1703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343159</xdr:colOff>
      <xdr:row>16</xdr:row>
      <xdr:rowOff>69214</xdr:rowOff>
    </xdr:from>
    <xdr:to>
      <xdr:col>4</xdr:col>
      <xdr:colOff>343740</xdr:colOff>
      <xdr:row>17</xdr:row>
      <xdr:rowOff>38100</xdr:rowOff>
    </xdr:to>
    <xdr:cxnSp macro="">
      <xdr:nvCxnSpPr>
        <xdr:cNvPr id="40" name="Düz Ok Bağlayıcısı 39"/>
        <xdr:cNvCxnSpPr>
          <a:stCxn id="71" idx="2"/>
          <a:endCxn id="53" idx="0"/>
        </xdr:cNvCxnSpPr>
      </xdr:nvCxnSpPr>
      <xdr:spPr>
        <a:xfrm>
          <a:off x="3086359" y="3284854"/>
          <a:ext cx="581" cy="1593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79920</xdr:colOff>
      <xdr:row>26</xdr:row>
      <xdr:rowOff>20520</xdr:rowOff>
    </xdr:from>
    <xdr:to>
      <xdr:col>3</xdr:col>
      <xdr:colOff>92280</xdr:colOff>
      <xdr:row>27</xdr:row>
      <xdr:rowOff>45720</xdr:rowOff>
    </xdr:to>
    <xdr:cxnSp macro="">
      <xdr:nvCxnSpPr>
        <xdr:cNvPr id="64" name="Düz Ok Bağlayıcısı 63"/>
        <xdr:cNvCxnSpPr>
          <a:stCxn id="46" idx="2"/>
          <a:endCxn id="49" idx="0"/>
        </xdr:cNvCxnSpPr>
      </xdr:nvCxnSpPr>
      <xdr:spPr>
        <a:xfrm>
          <a:off x="2137320" y="5141160"/>
          <a:ext cx="12360" cy="215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342900</xdr:colOff>
      <xdr:row>10</xdr:row>
      <xdr:rowOff>38100</xdr:rowOff>
    </xdr:from>
    <xdr:to>
      <xdr:col>2</xdr:col>
      <xdr:colOff>51300</xdr:colOff>
      <xdr:row>13</xdr:row>
      <xdr:rowOff>6600</xdr:rowOff>
    </xdr:to>
    <xdr:sp macro="" textlink="">
      <xdr:nvSpPr>
        <xdr:cNvPr id="38" name="7 Akış Çizelgesi: Belge"/>
        <xdr:cNvSpPr/>
      </xdr:nvSpPr>
      <xdr:spPr>
        <a:xfrm>
          <a:off x="342900" y="2110740"/>
          <a:ext cx="108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Dava Dosyası Ve Ekleri</a:t>
          </a:r>
        </a:p>
      </xdr:txBody>
    </xdr:sp>
    <xdr:clientData/>
  </xdr:twoCellAnchor>
  <xdr:twoCellAnchor>
    <xdr:from>
      <xdr:col>1</xdr:col>
      <xdr:colOff>563880</xdr:colOff>
      <xdr:row>27</xdr:row>
      <xdr:rowOff>45720</xdr:rowOff>
    </xdr:from>
    <xdr:to>
      <xdr:col>4</xdr:col>
      <xdr:colOff>306480</xdr:colOff>
      <xdr:row>30</xdr:row>
      <xdr:rowOff>122220</xdr:rowOff>
    </xdr:to>
    <xdr:sp macro="" textlink="">
      <xdr:nvSpPr>
        <xdr:cNvPr id="49" name="1 Akış Çizelgesi: İşlem"/>
        <xdr:cNvSpPr/>
      </xdr:nvSpPr>
      <xdr:spPr>
        <a:xfrm>
          <a:off x="1249680" y="535686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Savcılık</a:t>
          </a:r>
          <a:r>
            <a:rPr lang="tr-TR" sz="1000" baseline="0">
              <a:latin typeface="Tahoma" panose="020B0604030504040204" pitchFamily="34" charset="0"/>
              <a:ea typeface="Tahoma" panose="020B0604030504040204" pitchFamily="34" charset="0"/>
              <a:cs typeface="Tahoma" panose="020B0604030504040204" pitchFamily="34" charset="0"/>
            </a:rPr>
            <a:t> Kaleminden Soruşturma Dosyasının Takibinin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83820</xdr:colOff>
      <xdr:row>27</xdr:row>
      <xdr:rowOff>60959</xdr:rowOff>
    </xdr:from>
    <xdr:to>
      <xdr:col>7</xdr:col>
      <xdr:colOff>443820</xdr:colOff>
      <xdr:row>28</xdr:row>
      <xdr:rowOff>158459</xdr:rowOff>
    </xdr:to>
    <xdr:sp macro="" textlink="">
      <xdr:nvSpPr>
        <xdr:cNvPr id="80" name="110 Akış Çizelgesi: Bağlayıcı"/>
        <xdr:cNvSpPr/>
      </xdr:nvSpPr>
      <xdr:spPr>
        <a:xfrm>
          <a:off x="4884420" y="5372099"/>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2</xdr:col>
      <xdr:colOff>609600</xdr:colOff>
      <xdr:row>39</xdr:row>
      <xdr:rowOff>114299</xdr:rowOff>
    </xdr:from>
    <xdr:to>
      <xdr:col>3</xdr:col>
      <xdr:colOff>283800</xdr:colOff>
      <xdr:row>41</xdr:row>
      <xdr:rowOff>21299</xdr:rowOff>
    </xdr:to>
    <xdr:sp macro="" textlink="">
      <xdr:nvSpPr>
        <xdr:cNvPr id="82" name="110 Akış Çizelgesi: Bağlayıcı"/>
        <xdr:cNvSpPr/>
      </xdr:nvSpPr>
      <xdr:spPr>
        <a:xfrm>
          <a:off x="1981200" y="7711439"/>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0</xdr:col>
      <xdr:colOff>342900</xdr:colOff>
      <xdr:row>13</xdr:row>
      <xdr:rowOff>106680</xdr:rowOff>
    </xdr:from>
    <xdr:to>
      <xdr:col>2</xdr:col>
      <xdr:colOff>51300</xdr:colOff>
      <xdr:row>16</xdr:row>
      <xdr:rowOff>75180</xdr:rowOff>
    </xdr:to>
    <xdr:sp macro="" textlink="">
      <xdr:nvSpPr>
        <xdr:cNvPr id="106" name="7 Akış Çizelgesi: Belge"/>
        <xdr:cNvSpPr/>
      </xdr:nvSpPr>
      <xdr:spPr>
        <a:xfrm>
          <a:off x="342900" y="2750820"/>
          <a:ext cx="108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a:t>
          </a:r>
          <a:r>
            <a:rPr lang="tr-TR" sz="1000" baseline="0">
              <a:latin typeface="Tahoma" pitchFamily="34" charset="0"/>
              <a:ea typeface="Tahoma" pitchFamily="34" charset="0"/>
              <a:cs typeface="Tahoma" pitchFamily="34" charset="0"/>
            </a:rPr>
            <a:t> Bilgi Veya Belge</a:t>
          </a:r>
          <a:endParaRPr lang="tr-TR" sz="1000">
            <a:latin typeface="Tahoma" pitchFamily="34" charset="0"/>
            <a:ea typeface="Tahoma" pitchFamily="34" charset="0"/>
            <a:cs typeface="Tahoma" pitchFamily="34" charset="0"/>
          </a:endParaRPr>
        </a:p>
      </xdr:txBody>
    </xdr:sp>
    <xdr:clientData/>
  </xdr:twoCellAnchor>
  <xdr:twoCellAnchor>
    <xdr:from>
      <xdr:col>2</xdr:col>
      <xdr:colOff>51300</xdr:colOff>
      <xdr:row>7</xdr:row>
      <xdr:rowOff>144540</xdr:rowOff>
    </xdr:from>
    <xdr:to>
      <xdr:col>3</xdr:col>
      <xdr:colOff>129540</xdr:colOff>
      <xdr:row>11</xdr:row>
      <xdr:rowOff>41400</xdr:rowOff>
    </xdr:to>
    <xdr:cxnSp macro="">
      <xdr:nvCxnSpPr>
        <xdr:cNvPr id="112" name="Dirsek Bağlayıcısı 111"/>
        <xdr:cNvCxnSpPr>
          <a:stCxn id="56" idx="3"/>
          <a:endCxn id="57" idx="1"/>
        </xdr:cNvCxnSpPr>
      </xdr:nvCxnSpPr>
      <xdr:spPr>
        <a:xfrm>
          <a:off x="1422900" y="1645680"/>
          <a:ext cx="764040" cy="65886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51300</xdr:colOff>
      <xdr:row>11</xdr:row>
      <xdr:rowOff>41400</xdr:rowOff>
    </xdr:from>
    <xdr:to>
      <xdr:col>3</xdr:col>
      <xdr:colOff>129540</xdr:colOff>
      <xdr:row>14</xdr:row>
      <xdr:rowOff>186180</xdr:rowOff>
    </xdr:to>
    <xdr:cxnSp macro="">
      <xdr:nvCxnSpPr>
        <xdr:cNvPr id="114" name="Dirsek Bağlayıcısı 113"/>
        <xdr:cNvCxnSpPr>
          <a:stCxn id="106" idx="3"/>
          <a:endCxn id="57" idx="1"/>
        </xdr:cNvCxnSpPr>
      </xdr:nvCxnSpPr>
      <xdr:spPr>
        <a:xfrm flipV="1">
          <a:off x="1422900" y="2304540"/>
          <a:ext cx="764040" cy="71628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51300</xdr:colOff>
      <xdr:row>11</xdr:row>
      <xdr:rowOff>41400</xdr:rowOff>
    </xdr:from>
    <xdr:to>
      <xdr:col>3</xdr:col>
      <xdr:colOff>129540</xdr:colOff>
      <xdr:row>11</xdr:row>
      <xdr:rowOff>117600</xdr:rowOff>
    </xdr:to>
    <xdr:cxnSp macro="">
      <xdr:nvCxnSpPr>
        <xdr:cNvPr id="118" name="Dirsek Bağlayıcısı 117"/>
        <xdr:cNvCxnSpPr>
          <a:stCxn id="38" idx="3"/>
          <a:endCxn id="57" idx="1"/>
        </xdr:cNvCxnSpPr>
      </xdr:nvCxnSpPr>
      <xdr:spPr>
        <a:xfrm flipV="1">
          <a:off x="1422900" y="2304540"/>
          <a:ext cx="764040" cy="762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31</xdr:row>
      <xdr:rowOff>144780</xdr:rowOff>
    </xdr:from>
    <xdr:to>
      <xdr:col>4</xdr:col>
      <xdr:colOff>314100</xdr:colOff>
      <xdr:row>34</xdr:row>
      <xdr:rowOff>113280</xdr:rowOff>
    </xdr:to>
    <xdr:sp macro="" textlink="">
      <xdr:nvSpPr>
        <xdr:cNvPr id="127" name="4 Akış Çizelgesi: Sonlandırıcı"/>
        <xdr:cNvSpPr/>
      </xdr:nvSpPr>
      <xdr:spPr>
        <a:xfrm>
          <a:off x="1257300" y="6217920"/>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Savcılıktan Soruşturma İle İlgili Kararın Gelmesi</a:t>
          </a:r>
        </a:p>
      </xdr:txBody>
    </xdr:sp>
    <xdr:clientData/>
  </xdr:twoCellAnchor>
  <xdr:twoCellAnchor>
    <xdr:from>
      <xdr:col>0</xdr:col>
      <xdr:colOff>76200</xdr:colOff>
      <xdr:row>34</xdr:row>
      <xdr:rowOff>137160</xdr:rowOff>
    </xdr:from>
    <xdr:to>
      <xdr:col>1</xdr:col>
      <xdr:colOff>290400</xdr:colOff>
      <xdr:row>39</xdr:row>
      <xdr:rowOff>84660</xdr:rowOff>
    </xdr:to>
    <xdr:sp macro="" textlink="">
      <xdr:nvSpPr>
        <xdr:cNvPr id="128" name="7 Akış Çizelgesi: Belge"/>
        <xdr:cNvSpPr/>
      </xdr:nvSpPr>
      <xdr:spPr>
        <a:xfrm>
          <a:off x="76200" y="6781800"/>
          <a:ext cx="900000" cy="90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Takipsizlik Kararı / Duruşma Davetiyesi</a:t>
          </a:r>
        </a:p>
      </xdr:txBody>
    </xdr:sp>
    <xdr:clientData/>
  </xdr:twoCellAnchor>
  <xdr:twoCellAnchor>
    <xdr:from>
      <xdr:col>1</xdr:col>
      <xdr:colOff>571500</xdr:colOff>
      <xdr:row>35</xdr:row>
      <xdr:rowOff>144780</xdr:rowOff>
    </xdr:from>
    <xdr:to>
      <xdr:col>4</xdr:col>
      <xdr:colOff>314100</xdr:colOff>
      <xdr:row>38</xdr:row>
      <xdr:rowOff>77280</xdr:rowOff>
    </xdr:to>
    <xdr:sp macro="" textlink="">
      <xdr:nvSpPr>
        <xdr:cNvPr id="130" name="6 Akış Çizelgesi: Önceden Tanımlı İşlem"/>
        <xdr:cNvSpPr/>
      </xdr:nvSpPr>
      <xdr:spPr>
        <a:xfrm>
          <a:off x="1257300" y="6979920"/>
          <a:ext cx="1800000" cy="504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3</xdr:col>
      <xdr:colOff>92280</xdr:colOff>
      <xdr:row>30</xdr:row>
      <xdr:rowOff>122220</xdr:rowOff>
    </xdr:from>
    <xdr:to>
      <xdr:col>3</xdr:col>
      <xdr:colOff>99900</xdr:colOff>
      <xdr:row>31</xdr:row>
      <xdr:rowOff>144780</xdr:rowOff>
    </xdr:to>
    <xdr:cxnSp macro="">
      <xdr:nvCxnSpPr>
        <xdr:cNvPr id="151" name="Düz Ok Bağlayıcısı 150"/>
        <xdr:cNvCxnSpPr>
          <a:stCxn id="49" idx="2"/>
          <a:endCxn id="127" idx="0"/>
        </xdr:cNvCxnSpPr>
      </xdr:nvCxnSpPr>
      <xdr:spPr>
        <a:xfrm>
          <a:off x="2149680" y="6004860"/>
          <a:ext cx="7620" cy="2130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99900</xdr:colOff>
      <xdr:row>34</xdr:row>
      <xdr:rowOff>113280</xdr:rowOff>
    </xdr:from>
    <xdr:to>
      <xdr:col>3</xdr:col>
      <xdr:colOff>99900</xdr:colOff>
      <xdr:row>35</xdr:row>
      <xdr:rowOff>144780</xdr:rowOff>
    </xdr:to>
    <xdr:cxnSp macro="">
      <xdr:nvCxnSpPr>
        <xdr:cNvPr id="153" name="Düz Ok Bağlayıcısı 152"/>
        <xdr:cNvCxnSpPr>
          <a:stCxn id="127" idx="2"/>
          <a:endCxn id="130" idx="0"/>
        </xdr:cNvCxnSpPr>
      </xdr:nvCxnSpPr>
      <xdr:spPr>
        <a:xfrm>
          <a:off x="2157300" y="6757920"/>
          <a:ext cx="0" cy="22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290400</xdr:colOff>
      <xdr:row>37</xdr:row>
      <xdr:rowOff>15660</xdr:rowOff>
    </xdr:from>
    <xdr:to>
      <xdr:col>1</xdr:col>
      <xdr:colOff>571500</xdr:colOff>
      <xdr:row>37</xdr:row>
      <xdr:rowOff>15780</xdr:rowOff>
    </xdr:to>
    <xdr:cxnSp macro="">
      <xdr:nvCxnSpPr>
        <xdr:cNvPr id="164" name="Düz Ok Bağlayıcısı 163"/>
        <xdr:cNvCxnSpPr>
          <a:stCxn id="128" idx="3"/>
          <a:endCxn id="130" idx="1"/>
        </xdr:cNvCxnSpPr>
      </xdr:nvCxnSpPr>
      <xdr:spPr>
        <a:xfrm>
          <a:off x="976200" y="7231800"/>
          <a:ext cx="281100" cy="1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255180</xdr:colOff>
      <xdr:row>26</xdr:row>
      <xdr:rowOff>20520</xdr:rowOff>
    </xdr:from>
    <xdr:to>
      <xdr:col>7</xdr:col>
      <xdr:colOff>263820</xdr:colOff>
      <xdr:row>27</xdr:row>
      <xdr:rowOff>60959</xdr:rowOff>
    </xdr:to>
    <xdr:cxnSp macro="">
      <xdr:nvCxnSpPr>
        <xdr:cNvPr id="166" name="Düz Ok Bağlayıcısı 165"/>
        <xdr:cNvCxnSpPr>
          <a:stCxn id="47" idx="2"/>
          <a:endCxn id="80" idx="0"/>
        </xdr:cNvCxnSpPr>
      </xdr:nvCxnSpPr>
      <xdr:spPr>
        <a:xfrm>
          <a:off x="5055780" y="5141160"/>
          <a:ext cx="8640" cy="2309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99900</xdr:colOff>
      <xdr:row>38</xdr:row>
      <xdr:rowOff>77280</xdr:rowOff>
    </xdr:from>
    <xdr:to>
      <xdr:col>3</xdr:col>
      <xdr:colOff>103800</xdr:colOff>
      <xdr:row>39</xdr:row>
      <xdr:rowOff>114299</xdr:rowOff>
    </xdr:to>
    <xdr:cxnSp macro="">
      <xdr:nvCxnSpPr>
        <xdr:cNvPr id="168" name="Düz Ok Bağlayıcısı 167"/>
        <xdr:cNvCxnSpPr>
          <a:stCxn id="130" idx="2"/>
          <a:endCxn id="82" idx="0"/>
        </xdr:cNvCxnSpPr>
      </xdr:nvCxnSpPr>
      <xdr:spPr>
        <a:xfrm>
          <a:off x="2157300" y="7483920"/>
          <a:ext cx="3900" cy="2275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343740</xdr:colOff>
      <xdr:row>20</xdr:row>
      <xdr:rowOff>114600</xdr:rowOff>
    </xdr:from>
    <xdr:to>
      <xdr:col>5</xdr:col>
      <xdr:colOff>20520</xdr:colOff>
      <xdr:row>21</xdr:row>
      <xdr:rowOff>114300</xdr:rowOff>
    </xdr:to>
    <xdr:cxnSp macro="">
      <xdr:nvCxnSpPr>
        <xdr:cNvPr id="172" name="Dirsek Bağlayıcısı 171"/>
        <xdr:cNvCxnSpPr>
          <a:stCxn id="53" idx="2"/>
          <a:endCxn id="45" idx="0"/>
        </xdr:cNvCxnSpPr>
      </xdr:nvCxnSpPr>
      <xdr:spPr>
        <a:xfrm rot="16200000" flipH="1">
          <a:off x="3173130" y="4006050"/>
          <a:ext cx="190200" cy="36258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261316</xdr:colOff>
      <xdr:row>3</xdr:row>
      <xdr:rowOff>280863</xdr:rowOff>
    </xdr:from>
    <xdr:to>
      <xdr:col>4</xdr:col>
      <xdr:colOff>621316</xdr:colOff>
      <xdr:row>5</xdr:row>
      <xdr:rowOff>81183</xdr:rowOff>
    </xdr:to>
    <xdr:sp macro="" textlink="">
      <xdr:nvSpPr>
        <xdr:cNvPr id="32" name="110 Akış Çizelgesi: Bağlayıcı"/>
        <xdr:cNvSpPr/>
      </xdr:nvSpPr>
      <xdr:spPr>
        <a:xfrm>
          <a:off x="3004516" y="989523"/>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editAs="oneCell">
    <xdr:from>
      <xdr:col>0</xdr:col>
      <xdr:colOff>36635</xdr:colOff>
      <xdr:row>0</xdr:row>
      <xdr:rowOff>36636</xdr:rowOff>
    </xdr:from>
    <xdr:to>
      <xdr:col>0</xdr:col>
      <xdr:colOff>604630</xdr:colOff>
      <xdr:row>2</xdr:row>
      <xdr:rowOff>64777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441316</xdr:colOff>
      <xdr:row>5</xdr:row>
      <xdr:rowOff>81183</xdr:rowOff>
    </xdr:from>
    <xdr:to>
      <xdr:col>4</xdr:col>
      <xdr:colOff>442800</xdr:colOff>
      <xdr:row>6</xdr:row>
      <xdr:rowOff>53340</xdr:rowOff>
    </xdr:to>
    <xdr:cxnSp macro="">
      <xdr:nvCxnSpPr>
        <xdr:cNvPr id="78" name="Düz Ok Bağlayıcısı 77"/>
        <xdr:cNvCxnSpPr>
          <a:stCxn id="32" idx="4"/>
          <a:endCxn id="77" idx="0"/>
        </xdr:cNvCxnSpPr>
      </xdr:nvCxnSpPr>
      <xdr:spPr>
        <a:xfrm>
          <a:off x="3184516" y="1277523"/>
          <a:ext cx="1484" cy="1626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31</xdr:row>
      <xdr:rowOff>129540</xdr:rowOff>
    </xdr:from>
    <xdr:to>
      <xdr:col>7</xdr:col>
      <xdr:colOff>123600</xdr:colOff>
      <xdr:row>35</xdr:row>
      <xdr:rowOff>87540</xdr:rowOff>
    </xdr:to>
    <xdr:sp macro="" textlink="">
      <xdr:nvSpPr>
        <xdr:cNvPr id="65" name="4 Akış Çizelgesi: Sonlandırıcı"/>
        <xdr:cNvSpPr/>
      </xdr:nvSpPr>
      <xdr:spPr>
        <a:xfrm>
          <a:off x="3124200" y="627888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İdareden Kamu Davasının Takibine</a:t>
          </a:r>
          <a:r>
            <a:rPr lang="tr-TR" sz="1000" baseline="0">
              <a:latin typeface="Tahoma" panose="020B0604030504040204" pitchFamily="34" charset="0"/>
              <a:ea typeface="Tahoma" panose="020B0604030504040204" pitchFamily="34" charset="0"/>
              <a:cs typeface="Tahoma" panose="020B0604030504040204" pitchFamily="34" charset="0"/>
            </a:rPr>
            <a:t> İlişkin Yazının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228600</xdr:colOff>
      <xdr:row>6</xdr:row>
      <xdr:rowOff>53340</xdr:rowOff>
    </xdr:from>
    <xdr:to>
      <xdr:col>5</xdr:col>
      <xdr:colOff>657000</xdr:colOff>
      <xdr:row>9</xdr:row>
      <xdr:rowOff>21840</xdr:rowOff>
    </xdr:to>
    <xdr:sp macro="" textlink="">
      <xdr:nvSpPr>
        <xdr:cNvPr id="77" name="1 Akış Çizelgesi: İşlem"/>
        <xdr:cNvSpPr/>
      </xdr:nvSpPr>
      <xdr:spPr>
        <a:xfrm>
          <a:off x="2286000" y="144018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Tebligatın Avukatına Teslim Edilmesi</a:t>
          </a:r>
        </a:p>
      </xdr:txBody>
    </xdr:sp>
    <xdr:clientData/>
  </xdr:twoCellAnchor>
  <xdr:twoCellAnchor>
    <xdr:from>
      <xdr:col>0</xdr:col>
      <xdr:colOff>114300</xdr:colOff>
      <xdr:row>19</xdr:row>
      <xdr:rowOff>137160</xdr:rowOff>
    </xdr:from>
    <xdr:to>
      <xdr:col>2</xdr:col>
      <xdr:colOff>542700</xdr:colOff>
      <xdr:row>23</xdr:row>
      <xdr:rowOff>23160</xdr:rowOff>
    </xdr:to>
    <xdr:sp macro="" textlink="">
      <xdr:nvSpPr>
        <xdr:cNvPr id="79" name="1 Akış Çizelgesi: İşlem"/>
        <xdr:cNvSpPr/>
      </xdr:nvSpPr>
      <xdr:spPr>
        <a:xfrm>
          <a:off x="114300" y="400050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a:t>
          </a:r>
          <a:r>
            <a:rPr lang="tr-TR" sz="1000" baseline="0">
              <a:latin typeface="Tahoma" panose="020B0604030504040204" pitchFamily="34" charset="0"/>
              <a:ea typeface="Tahoma" panose="020B0604030504040204" pitchFamily="34" charset="0"/>
              <a:cs typeface="Tahoma" panose="020B0604030504040204" pitchFamily="34" charset="0"/>
            </a:rPr>
            <a:t> İdareye Bildirilmek Üzere Bilgi Yazısının Avukat Tarafından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114300</xdr:colOff>
      <xdr:row>23</xdr:row>
      <xdr:rowOff>182880</xdr:rowOff>
    </xdr:from>
    <xdr:to>
      <xdr:col>2</xdr:col>
      <xdr:colOff>542700</xdr:colOff>
      <xdr:row>27</xdr:row>
      <xdr:rowOff>68880</xdr:rowOff>
    </xdr:to>
    <xdr:sp macro="" textlink="">
      <xdr:nvSpPr>
        <xdr:cNvPr id="116" name="1 Akış Çizelgesi: İşlem"/>
        <xdr:cNvSpPr/>
      </xdr:nvSpPr>
      <xdr:spPr>
        <a:xfrm>
          <a:off x="114300" y="4808220"/>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3</xdr:col>
      <xdr:colOff>15240</xdr:colOff>
      <xdr:row>20</xdr:row>
      <xdr:rowOff>22860</xdr:rowOff>
    </xdr:from>
    <xdr:to>
      <xdr:col>4</xdr:col>
      <xdr:colOff>301440</xdr:colOff>
      <xdr:row>22</xdr:row>
      <xdr:rowOff>145860</xdr:rowOff>
    </xdr:to>
    <xdr:sp macro="" textlink="">
      <xdr:nvSpPr>
        <xdr:cNvPr id="117" name="7 Akış Çizelgesi: Belge"/>
        <xdr:cNvSpPr/>
      </xdr:nvSpPr>
      <xdr:spPr>
        <a:xfrm>
          <a:off x="2072640" y="4076700"/>
          <a:ext cx="972000" cy="50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0</xdr:col>
      <xdr:colOff>114300</xdr:colOff>
      <xdr:row>28</xdr:row>
      <xdr:rowOff>38100</xdr:rowOff>
    </xdr:from>
    <xdr:to>
      <xdr:col>2</xdr:col>
      <xdr:colOff>542700</xdr:colOff>
      <xdr:row>31</xdr:row>
      <xdr:rowOff>6600</xdr:rowOff>
    </xdr:to>
    <xdr:sp macro="" textlink="">
      <xdr:nvSpPr>
        <xdr:cNvPr id="118" name="6 Akış Çizelgesi: Önceden Tanımlı İşlem"/>
        <xdr:cNvSpPr/>
      </xdr:nvSpPr>
      <xdr:spPr>
        <a:xfrm>
          <a:off x="114300" y="561594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3</xdr:col>
      <xdr:colOff>236220</xdr:colOff>
      <xdr:row>9</xdr:row>
      <xdr:rowOff>175260</xdr:rowOff>
    </xdr:from>
    <xdr:to>
      <xdr:col>5</xdr:col>
      <xdr:colOff>664620</xdr:colOff>
      <xdr:row>12</xdr:row>
      <xdr:rowOff>143760</xdr:rowOff>
    </xdr:to>
    <xdr:sp macro="" textlink="">
      <xdr:nvSpPr>
        <xdr:cNvPr id="121" name="1 Akış Çizelgesi: İşlem"/>
        <xdr:cNvSpPr/>
      </xdr:nvSpPr>
      <xdr:spPr>
        <a:xfrm>
          <a:off x="2293620" y="213360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Savcılık Kararının Avukat Tarafından Değerlendirilmesi</a:t>
          </a:r>
        </a:p>
      </xdr:txBody>
    </xdr:sp>
    <xdr:clientData/>
  </xdr:twoCellAnchor>
  <xdr:twoCellAnchor>
    <xdr:from>
      <xdr:col>3</xdr:col>
      <xdr:colOff>304800</xdr:colOff>
      <xdr:row>13</xdr:row>
      <xdr:rowOff>175260</xdr:rowOff>
    </xdr:from>
    <xdr:to>
      <xdr:col>4</xdr:col>
      <xdr:colOff>483000</xdr:colOff>
      <xdr:row>16</xdr:row>
      <xdr:rowOff>143760</xdr:rowOff>
    </xdr:to>
    <xdr:sp macro="" textlink="">
      <xdr:nvSpPr>
        <xdr:cNvPr id="122" name="5 Akış Çizelgesi: Karar"/>
        <xdr:cNvSpPr/>
      </xdr:nvSpPr>
      <xdr:spPr>
        <a:xfrm>
          <a:off x="2362200" y="289560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533400</xdr:colOff>
      <xdr:row>16</xdr:row>
      <xdr:rowOff>53340</xdr:rowOff>
    </xdr:from>
    <xdr:to>
      <xdr:col>2</xdr:col>
      <xdr:colOff>601800</xdr:colOff>
      <xdr:row>18</xdr:row>
      <xdr:rowOff>104340</xdr:rowOff>
    </xdr:to>
    <xdr:sp macro="" textlink="">
      <xdr:nvSpPr>
        <xdr:cNvPr id="123" name="4 Akış Çizelgesi: Sonlandırıcı"/>
        <xdr:cNvSpPr/>
      </xdr:nvSpPr>
      <xdr:spPr>
        <a:xfrm>
          <a:off x="533400" y="3345180"/>
          <a:ext cx="144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Takipsizlik Kararı</a:t>
          </a:r>
        </a:p>
      </xdr:txBody>
    </xdr:sp>
    <xdr:clientData/>
  </xdr:twoCellAnchor>
  <xdr:twoCellAnchor>
    <xdr:from>
      <xdr:col>5</xdr:col>
      <xdr:colOff>22860</xdr:colOff>
      <xdr:row>16</xdr:row>
      <xdr:rowOff>53340</xdr:rowOff>
    </xdr:from>
    <xdr:to>
      <xdr:col>7</xdr:col>
      <xdr:colOff>91260</xdr:colOff>
      <xdr:row>18</xdr:row>
      <xdr:rowOff>104340</xdr:rowOff>
    </xdr:to>
    <xdr:sp macro="" textlink="">
      <xdr:nvSpPr>
        <xdr:cNvPr id="124" name="4 Akış Çizelgesi: Sonlandırıcı"/>
        <xdr:cNvSpPr/>
      </xdr:nvSpPr>
      <xdr:spPr>
        <a:xfrm>
          <a:off x="3451860" y="3345180"/>
          <a:ext cx="144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Duruşma Davetiyesi</a:t>
          </a:r>
        </a:p>
      </xdr:txBody>
    </xdr:sp>
    <xdr:clientData/>
  </xdr:twoCellAnchor>
  <xdr:twoCellAnchor>
    <xdr:from>
      <xdr:col>1</xdr:col>
      <xdr:colOff>567600</xdr:colOff>
      <xdr:row>15</xdr:row>
      <xdr:rowOff>64260</xdr:rowOff>
    </xdr:from>
    <xdr:to>
      <xdr:col>3</xdr:col>
      <xdr:colOff>304800</xdr:colOff>
      <xdr:row>16</xdr:row>
      <xdr:rowOff>53340</xdr:rowOff>
    </xdr:to>
    <xdr:cxnSp macro="">
      <xdr:nvCxnSpPr>
        <xdr:cNvPr id="125" name="Dirsek Bağlayıcısı 124"/>
        <xdr:cNvCxnSpPr>
          <a:stCxn id="122" idx="1"/>
          <a:endCxn id="123" idx="0"/>
        </xdr:cNvCxnSpPr>
      </xdr:nvCxnSpPr>
      <xdr:spPr>
        <a:xfrm rot="10800000" flipV="1">
          <a:off x="1253400" y="3165600"/>
          <a:ext cx="1108800" cy="1795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483000</xdr:colOff>
      <xdr:row>15</xdr:row>
      <xdr:rowOff>64260</xdr:rowOff>
    </xdr:from>
    <xdr:to>
      <xdr:col>6</xdr:col>
      <xdr:colOff>57060</xdr:colOff>
      <xdr:row>16</xdr:row>
      <xdr:rowOff>53340</xdr:rowOff>
    </xdr:to>
    <xdr:cxnSp macro="">
      <xdr:nvCxnSpPr>
        <xdr:cNvPr id="126" name="Dirsek Bağlayıcısı 125"/>
        <xdr:cNvCxnSpPr>
          <a:stCxn id="122" idx="3"/>
          <a:endCxn id="124" idx="0"/>
        </xdr:cNvCxnSpPr>
      </xdr:nvCxnSpPr>
      <xdr:spPr>
        <a:xfrm>
          <a:off x="3226200" y="3165600"/>
          <a:ext cx="945660" cy="1795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19</xdr:row>
      <xdr:rowOff>137160</xdr:rowOff>
    </xdr:from>
    <xdr:to>
      <xdr:col>7</xdr:col>
      <xdr:colOff>123600</xdr:colOff>
      <xdr:row>23</xdr:row>
      <xdr:rowOff>23160</xdr:rowOff>
    </xdr:to>
    <xdr:sp macro="" textlink="">
      <xdr:nvSpPr>
        <xdr:cNvPr id="127" name="1 Akış Çizelgesi: İşlem"/>
        <xdr:cNvSpPr/>
      </xdr:nvSpPr>
      <xdr:spPr>
        <a:xfrm>
          <a:off x="3124200" y="400050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a:t>
          </a:r>
          <a:r>
            <a:rPr lang="tr-TR" sz="1000" baseline="0">
              <a:latin typeface="Tahoma" panose="020B0604030504040204" pitchFamily="34" charset="0"/>
              <a:ea typeface="Tahoma" panose="020B0604030504040204" pitchFamily="34" charset="0"/>
              <a:cs typeface="Tahoma" panose="020B0604030504040204" pitchFamily="34" charset="0"/>
            </a:rPr>
            <a:t> İdareye Bildirilmek Üzere Bilgi Yazısının Avukat Tarafından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381000</xdr:colOff>
      <xdr:row>23</xdr:row>
      <xdr:rowOff>182880</xdr:rowOff>
    </xdr:from>
    <xdr:to>
      <xdr:col>7</xdr:col>
      <xdr:colOff>123600</xdr:colOff>
      <xdr:row>27</xdr:row>
      <xdr:rowOff>68880</xdr:rowOff>
    </xdr:to>
    <xdr:sp macro="" textlink="">
      <xdr:nvSpPr>
        <xdr:cNvPr id="128" name="1 Akış Çizelgesi: İşlem"/>
        <xdr:cNvSpPr/>
      </xdr:nvSpPr>
      <xdr:spPr>
        <a:xfrm>
          <a:off x="3124200" y="4808220"/>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7</xdr:col>
      <xdr:colOff>312420</xdr:colOff>
      <xdr:row>20</xdr:row>
      <xdr:rowOff>15240</xdr:rowOff>
    </xdr:from>
    <xdr:to>
      <xdr:col>8</xdr:col>
      <xdr:colOff>598620</xdr:colOff>
      <xdr:row>22</xdr:row>
      <xdr:rowOff>138240</xdr:rowOff>
    </xdr:to>
    <xdr:sp macro="" textlink="">
      <xdr:nvSpPr>
        <xdr:cNvPr id="129" name="7 Akış Çizelgesi: Belge"/>
        <xdr:cNvSpPr/>
      </xdr:nvSpPr>
      <xdr:spPr>
        <a:xfrm>
          <a:off x="5113020" y="4069080"/>
          <a:ext cx="972000" cy="50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4</xdr:col>
      <xdr:colOff>381000</xdr:colOff>
      <xdr:row>28</xdr:row>
      <xdr:rowOff>38100</xdr:rowOff>
    </xdr:from>
    <xdr:to>
      <xdr:col>7</xdr:col>
      <xdr:colOff>123600</xdr:colOff>
      <xdr:row>31</xdr:row>
      <xdr:rowOff>6600</xdr:rowOff>
    </xdr:to>
    <xdr:sp macro="" textlink="">
      <xdr:nvSpPr>
        <xdr:cNvPr id="130" name="6 Akış Çizelgesi: Önceden Tanımlı İşlem"/>
        <xdr:cNvSpPr/>
      </xdr:nvSpPr>
      <xdr:spPr>
        <a:xfrm>
          <a:off x="3124200" y="561594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0</xdr:col>
      <xdr:colOff>121920</xdr:colOff>
      <xdr:row>31</xdr:row>
      <xdr:rowOff>137160</xdr:rowOff>
    </xdr:from>
    <xdr:to>
      <xdr:col>2</xdr:col>
      <xdr:colOff>550320</xdr:colOff>
      <xdr:row>35</xdr:row>
      <xdr:rowOff>95160</xdr:rowOff>
    </xdr:to>
    <xdr:sp macro="" textlink="">
      <xdr:nvSpPr>
        <xdr:cNvPr id="131" name="4 Akış Çizelgesi: Sonlandırıcı"/>
        <xdr:cNvSpPr/>
      </xdr:nvSpPr>
      <xdr:spPr>
        <a:xfrm>
          <a:off x="121920" y="628650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İdareden Takipsizlik Kararına İtiraza İlişkin Yazının</a:t>
          </a:r>
          <a:r>
            <a:rPr lang="tr-TR" sz="1000" baseline="0">
              <a:latin typeface="Tahoma" panose="020B0604030504040204" pitchFamily="34" charset="0"/>
              <a:ea typeface="Tahoma" panose="020B0604030504040204" pitchFamily="34" charset="0"/>
              <a:cs typeface="Tahoma" panose="020B0604030504040204" pitchFamily="34" charset="0"/>
            </a:rPr>
            <a:t>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442800</xdr:colOff>
      <xdr:row>9</xdr:row>
      <xdr:rowOff>21840</xdr:rowOff>
    </xdr:from>
    <xdr:to>
      <xdr:col>4</xdr:col>
      <xdr:colOff>450420</xdr:colOff>
      <xdr:row>9</xdr:row>
      <xdr:rowOff>175260</xdr:rowOff>
    </xdr:to>
    <xdr:cxnSp macro="">
      <xdr:nvCxnSpPr>
        <xdr:cNvPr id="134" name="Düz Ok Bağlayıcısı 133"/>
        <xdr:cNvCxnSpPr>
          <a:stCxn id="77" idx="2"/>
          <a:endCxn id="121" idx="0"/>
        </xdr:cNvCxnSpPr>
      </xdr:nvCxnSpPr>
      <xdr:spPr>
        <a:xfrm>
          <a:off x="3186000" y="1980180"/>
          <a:ext cx="7620" cy="1534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51000</xdr:colOff>
      <xdr:row>12</xdr:row>
      <xdr:rowOff>143760</xdr:rowOff>
    </xdr:from>
    <xdr:to>
      <xdr:col>4</xdr:col>
      <xdr:colOff>450420</xdr:colOff>
      <xdr:row>13</xdr:row>
      <xdr:rowOff>175260</xdr:rowOff>
    </xdr:to>
    <xdr:cxnSp macro="">
      <xdr:nvCxnSpPr>
        <xdr:cNvPr id="141" name="Dirsek Bağlayıcısı 140"/>
        <xdr:cNvCxnSpPr>
          <a:stCxn id="121" idx="2"/>
          <a:endCxn id="122" idx="0"/>
        </xdr:cNvCxnSpPr>
      </xdr:nvCxnSpPr>
      <xdr:spPr>
        <a:xfrm rot="5400000">
          <a:off x="2882910" y="2584890"/>
          <a:ext cx="222000" cy="39942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328500</xdr:colOff>
      <xdr:row>18</xdr:row>
      <xdr:rowOff>104340</xdr:rowOff>
    </xdr:from>
    <xdr:to>
      <xdr:col>1</xdr:col>
      <xdr:colOff>567600</xdr:colOff>
      <xdr:row>19</xdr:row>
      <xdr:rowOff>137160</xdr:rowOff>
    </xdr:to>
    <xdr:cxnSp macro="">
      <xdr:nvCxnSpPr>
        <xdr:cNvPr id="143" name="Dirsek Bağlayıcısı 142"/>
        <xdr:cNvCxnSpPr>
          <a:stCxn id="123" idx="2"/>
          <a:endCxn id="79" idx="0"/>
        </xdr:cNvCxnSpPr>
      </xdr:nvCxnSpPr>
      <xdr:spPr>
        <a:xfrm rot="5400000">
          <a:off x="1022190" y="3769290"/>
          <a:ext cx="223320" cy="2391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595200</xdr:colOff>
      <xdr:row>18</xdr:row>
      <xdr:rowOff>104340</xdr:rowOff>
    </xdr:from>
    <xdr:to>
      <xdr:col>6</xdr:col>
      <xdr:colOff>57060</xdr:colOff>
      <xdr:row>19</xdr:row>
      <xdr:rowOff>137160</xdr:rowOff>
    </xdr:to>
    <xdr:cxnSp macro="">
      <xdr:nvCxnSpPr>
        <xdr:cNvPr id="145" name="Dirsek Bağlayıcısı 144"/>
        <xdr:cNvCxnSpPr>
          <a:stCxn id="124" idx="2"/>
          <a:endCxn id="127" idx="0"/>
        </xdr:cNvCxnSpPr>
      </xdr:nvCxnSpPr>
      <xdr:spPr>
        <a:xfrm rot="5400000">
          <a:off x="3986370" y="3815010"/>
          <a:ext cx="223320" cy="14766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542700</xdr:colOff>
      <xdr:row>21</xdr:row>
      <xdr:rowOff>80160</xdr:rowOff>
    </xdr:from>
    <xdr:to>
      <xdr:col>3</xdr:col>
      <xdr:colOff>15240</xdr:colOff>
      <xdr:row>21</xdr:row>
      <xdr:rowOff>84360</xdr:rowOff>
    </xdr:to>
    <xdr:cxnSp macro="">
      <xdr:nvCxnSpPr>
        <xdr:cNvPr id="147" name="Düz Ok Bağlayıcısı 146"/>
        <xdr:cNvCxnSpPr>
          <a:stCxn id="79" idx="3"/>
          <a:endCxn id="117" idx="1"/>
        </xdr:cNvCxnSpPr>
      </xdr:nvCxnSpPr>
      <xdr:spPr>
        <a:xfrm>
          <a:off x="1914300" y="4324500"/>
          <a:ext cx="158340" cy="4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123600</xdr:colOff>
      <xdr:row>21</xdr:row>
      <xdr:rowOff>76740</xdr:rowOff>
    </xdr:from>
    <xdr:to>
      <xdr:col>7</xdr:col>
      <xdr:colOff>312420</xdr:colOff>
      <xdr:row>21</xdr:row>
      <xdr:rowOff>80160</xdr:rowOff>
    </xdr:to>
    <xdr:cxnSp macro="">
      <xdr:nvCxnSpPr>
        <xdr:cNvPr id="149" name="Düz Ok Bağlayıcısı 148"/>
        <xdr:cNvCxnSpPr>
          <a:stCxn id="127" idx="3"/>
          <a:endCxn id="129" idx="1"/>
        </xdr:cNvCxnSpPr>
      </xdr:nvCxnSpPr>
      <xdr:spPr>
        <a:xfrm flipV="1">
          <a:off x="4924200" y="4321080"/>
          <a:ext cx="188820" cy="34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328500</xdr:colOff>
      <xdr:row>23</xdr:row>
      <xdr:rowOff>23160</xdr:rowOff>
    </xdr:from>
    <xdr:to>
      <xdr:col>1</xdr:col>
      <xdr:colOff>328500</xdr:colOff>
      <xdr:row>23</xdr:row>
      <xdr:rowOff>182880</xdr:rowOff>
    </xdr:to>
    <xdr:cxnSp macro="">
      <xdr:nvCxnSpPr>
        <xdr:cNvPr id="151" name="Düz Ok Bağlayıcısı 150"/>
        <xdr:cNvCxnSpPr>
          <a:stCxn id="79" idx="2"/>
          <a:endCxn id="116" idx="0"/>
        </xdr:cNvCxnSpPr>
      </xdr:nvCxnSpPr>
      <xdr:spPr>
        <a:xfrm>
          <a:off x="1014300" y="4648500"/>
          <a:ext cx="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595200</xdr:colOff>
      <xdr:row>23</xdr:row>
      <xdr:rowOff>23160</xdr:rowOff>
    </xdr:from>
    <xdr:to>
      <xdr:col>5</xdr:col>
      <xdr:colOff>595200</xdr:colOff>
      <xdr:row>23</xdr:row>
      <xdr:rowOff>182880</xdr:rowOff>
    </xdr:to>
    <xdr:cxnSp macro="">
      <xdr:nvCxnSpPr>
        <xdr:cNvPr id="153" name="Düz Ok Bağlayıcısı 152"/>
        <xdr:cNvCxnSpPr>
          <a:stCxn id="127" idx="2"/>
          <a:endCxn id="128" idx="0"/>
        </xdr:cNvCxnSpPr>
      </xdr:nvCxnSpPr>
      <xdr:spPr>
        <a:xfrm>
          <a:off x="4024200" y="4648500"/>
          <a:ext cx="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328500</xdr:colOff>
      <xdr:row>27</xdr:row>
      <xdr:rowOff>68880</xdr:rowOff>
    </xdr:from>
    <xdr:to>
      <xdr:col>1</xdr:col>
      <xdr:colOff>328500</xdr:colOff>
      <xdr:row>28</xdr:row>
      <xdr:rowOff>38100</xdr:rowOff>
    </xdr:to>
    <xdr:cxnSp macro="">
      <xdr:nvCxnSpPr>
        <xdr:cNvPr id="155" name="Düz Ok Bağlayıcısı 154"/>
        <xdr:cNvCxnSpPr>
          <a:stCxn id="116" idx="2"/>
          <a:endCxn id="118" idx="0"/>
        </xdr:cNvCxnSpPr>
      </xdr:nvCxnSpPr>
      <xdr:spPr>
        <a:xfrm>
          <a:off x="1014300" y="5456220"/>
          <a:ext cx="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328500</xdr:colOff>
      <xdr:row>31</xdr:row>
      <xdr:rowOff>6600</xdr:rowOff>
    </xdr:from>
    <xdr:to>
      <xdr:col>1</xdr:col>
      <xdr:colOff>336120</xdr:colOff>
      <xdr:row>31</xdr:row>
      <xdr:rowOff>137160</xdr:rowOff>
    </xdr:to>
    <xdr:cxnSp macro="">
      <xdr:nvCxnSpPr>
        <xdr:cNvPr id="157" name="Düz Ok Bağlayıcısı 156"/>
        <xdr:cNvCxnSpPr>
          <a:stCxn id="118" idx="2"/>
          <a:endCxn id="131" idx="0"/>
        </xdr:cNvCxnSpPr>
      </xdr:nvCxnSpPr>
      <xdr:spPr>
        <a:xfrm>
          <a:off x="1014300" y="6155940"/>
          <a:ext cx="7620" cy="1305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595200</xdr:colOff>
      <xdr:row>27</xdr:row>
      <xdr:rowOff>68880</xdr:rowOff>
    </xdr:from>
    <xdr:to>
      <xdr:col>5</xdr:col>
      <xdr:colOff>595200</xdr:colOff>
      <xdr:row>28</xdr:row>
      <xdr:rowOff>38100</xdr:rowOff>
    </xdr:to>
    <xdr:cxnSp macro="">
      <xdr:nvCxnSpPr>
        <xdr:cNvPr id="159" name="Düz Ok Bağlayıcısı 158"/>
        <xdr:cNvCxnSpPr>
          <a:stCxn id="128" idx="2"/>
          <a:endCxn id="130" idx="0"/>
        </xdr:cNvCxnSpPr>
      </xdr:nvCxnSpPr>
      <xdr:spPr>
        <a:xfrm>
          <a:off x="4024200" y="5456220"/>
          <a:ext cx="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595200</xdr:colOff>
      <xdr:row>31</xdr:row>
      <xdr:rowOff>6600</xdr:rowOff>
    </xdr:from>
    <xdr:to>
      <xdr:col>5</xdr:col>
      <xdr:colOff>595200</xdr:colOff>
      <xdr:row>31</xdr:row>
      <xdr:rowOff>129540</xdr:rowOff>
    </xdr:to>
    <xdr:cxnSp macro="">
      <xdr:nvCxnSpPr>
        <xdr:cNvPr id="161" name="Düz Ok Bağlayıcısı 160"/>
        <xdr:cNvCxnSpPr>
          <a:stCxn id="130" idx="2"/>
          <a:endCxn id="65" idx="0"/>
        </xdr:cNvCxnSpPr>
      </xdr:nvCxnSpPr>
      <xdr:spPr>
        <a:xfrm>
          <a:off x="4024200" y="6155940"/>
          <a:ext cx="0" cy="122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76198</xdr:colOff>
      <xdr:row>35</xdr:row>
      <xdr:rowOff>143608</xdr:rowOff>
    </xdr:from>
    <xdr:to>
      <xdr:col>1</xdr:col>
      <xdr:colOff>218398</xdr:colOff>
      <xdr:row>40</xdr:row>
      <xdr:rowOff>91108</xdr:rowOff>
    </xdr:to>
    <xdr:sp macro="" textlink="">
      <xdr:nvSpPr>
        <xdr:cNvPr id="163" name="7 Akış Çizelgesi: Belge"/>
        <xdr:cNvSpPr/>
      </xdr:nvSpPr>
      <xdr:spPr>
        <a:xfrm>
          <a:off x="76198" y="7054948"/>
          <a:ext cx="828000" cy="90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Takipsizlik Kararına İtiraz Yazısı</a:t>
          </a:r>
        </a:p>
      </xdr:txBody>
    </xdr:sp>
    <xdr:clientData/>
  </xdr:twoCellAnchor>
  <xdr:twoCellAnchor>
    <xdr:from>
      <xdr:col>4</xdr:col>
      <xdr:colOff>284576</xdr:colOff>
      <xdr:row>35</xdr:row>
      <xdr:rowOff>140093</xdr:rowOff>
    </xdr:from>
    <xdr:to>
      <xdr:col>5</xdr:col>
      <xdr:colOff>390776</xdr:colOff>
      <xdr:row>40</xdr:row>
      <xdr:rowOff>87593</xdr:rowOff>
    </xdr:to>
    <xdr:sp macro="" textlink="">
      <xdr:nvSpPr>
        <xdr:cNvPr id="165" name="7 Akış Çizelgesi: Belge"/>
        <xdr:cNvSpPr/>
      </xdr:nvSpPr>
      <xdr:spPr>
        <a:xfrm>
          <a:off x="3027776" y="7051433"/>
          <a:ext cx="792000" cy="90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Kamu Davasının Takibi Yazısı</a:t>
          </a:r>
        </a:p>
      </xdr:txBody>
    </xdr:sp>
    <xdr:clientData/>
  </xdr:twoCellAnchor>
  <xdr:twoCellAnchor>
    <xdr:from>
      <xdr:col>1</xdr:col>
      <xdr:colOff>403860</xdr:colOff>
      <xdr:row>36</xdr:row>
      <xdr:rowOff>129540</xdr:rowOff>
    </xdr:from>
    <xdr:to>
      <xdr:col>4</xdr:col>
      <xdr:colOff>146460</xdr:colOff>
      <xdr:row>39</xdr:row>
      <xdr:rowOff>98040</xdr:rowOff>
    </xdr:to>
    <xdr:sp macro="" textlink="">
      <xdr:nvSpPr>
        <xdr:cNvPr id="169" name="6 Akış Çizelgesi: Önceden Tanımlı İşlem"/>
        <xdr:cNvSpPr/>
      </xdr:nvSpPr>
      <xdr:spPr>
        <a:xfrm>
          <a:off x="1089660" y="723138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5</xdr:col>
      <xdr:colOff>647700</xdr:colOff>
      <xdr:row>36</xdr:row>
      <xdr:rowOff>121920</xdr:rowOff>
    </xdr:from>
    <xdr:to>
      <xdr:col>8</xdr:col>
      <xdr:colOff>390300</xdr:colOff>
      <xdr:row>39</xdr:row>
      <xdr:rowOff>90420</xdr:rowOff>
    </xdr:to>
    <xdr:sp macro="" textlink="">
      <xdr:nvSpPr>
        <xdr:cNvPr id="170" name="6 Akış Çizelgesi: Önceden Tanımlı İşlem"/>
        <xdr:cNvSpPr/>
      </xdr:nvSpPr>
      <xdr:spPr>
        <a:xfrm>
          <a:off x="4076700" y="722376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1</xdr:col>
      <xdr:colOff>336120</xdr:colOff>
      <xdr:row>35</xdr:row>
      <xdr:rowOff>95160</xdr:rowOff>
    </xdr:from>
    <xdr:to>
      <xdr:col>2</xdr:col>
      <xdr:colOff>618060</xdr:colOff>
      <xdr:row>36</xdr:row>
      <xdr:rowOff>129540</xdr:rowOff>
    </xdr:to>
    <xdr:cxnSp macro="">
      <xdr:nvCxnSpPr>
        <xdr:cNvPr id="172" name="Dirsek Bağlayıcısı 171"/>
        <xdr:cNvCxnSpPr>
          <a:stCxn id="131" idx="2"/>
          <a:endCxn id="169" idx="0"/>
        </xdr:cNvCxnSpPr>
      </xdr:nvCxnSpPr>
      <xdr:spPr>
        <a:xfrm rot="16200000" flipH="1">
          <a:off x="1393350" y="6635070"/>
          <a:ext cx="224880" cy="96774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595200</xdr:colOff>
      <xdr:row>35</xdr:row>
      <xdr:rowOff>87540</xdr:rowOff>
    </xdr:from>
    <xdr:to>
      <xdr:col>7</xdr:col>
      <xdr:colOff>176100</xdr:colOff>
      <xdr:row>36</xdr:row>
      <xdr:rowOff>121920</xdr:rowOff>
    </xdr:to>
    <xdr:cxnSp macro="">
      <xdr:nvCxnSpPr>
        <xdr:cNvPr id="174" name="Dirsek Bağlayıcısı 173"/>
        <xdr:cNvCxnSpPr>
          <a:stCxn id="65" idx="2"/>
          <a:endCxn id="170" idx="0"/>
        </xdr:cNvCxnSpPr>
      </xdr:nvCxnSpPr>
      <xdr:spPr>
        <a:xfrm rot="16200000" flipH="1">
          <a:off x="4388010" y="6635070"/>
          <a:ext cx="224880" cy="9525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218398</xdr:colOff>
      <xdr:row>38</xdr:row>
      <xdr:rowOff>18540</xdr:rowOff>
    </xdr:from>
    <xdr:to>
      <xdr:col>1</xdr:col>
      <xdr:colOff>403860</xdr:colOff>
      <xdr:row>38</xdr:row>
      <xdr:rowOff>22108</xdr:rowOff>
    </xdr:to>
    <xdr:cxnSp macro="">
      <xdr:nvCxnSpPr>
        <xdr:cNvPr id="176" name="Düz Ok Bağlayıcısı 175"/>
        <xdr:cNvCxnSpPr>
          <a:stCxn id="163" idx="3"/>
          <a:endCxn id="169" idx="1"/>
        </xdr:cNvCxnSpPr>
      </xdr:nvCxnSpPr>
      <xdr:spPr>
        <a:xfrm flipV="1">
          <a:off x="904198" y="7501380"/>
          <a:ext cx="185462" cy="35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390776</xdr:colOff>
      <xdr:row>38</xdr:row>
      <xdr:rowOff>10920</xdr:rowOff>
    </xdr:from>
    <xdr:to>
      <xdr:col>5</xdr:col>
      <xdr:colOff>647700</xdr:colOff>
      <xdr:row>38</xdr:row>
      <xdr:rowOff>18593</xdr:rowOff>
    </xdr:to>
    <xdr:cxnSp macro="">
      <xdr:nvCxnSpPr>
        <xdr:cNvPr id="178" name="Düz Ok Bağlayıcısı 177"/>
        <xdr:cNvCxnSpPr>
          <a:stCxn id="165" idx="3"/>
          <a:endCxn id="170" idx="1"/>
        </xdr:cNvCxnSpPr>
      </xdr:nvCxnSpPr>
      <xdr:spPr>
        <a:xfrm flipV="1">
          <a:off x="3819776" y="7493760"/>
          <a:ext cx="256924" cy="76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441960</xdr:colOff>
      <xdr:row>40</xdr:row>
      <xdr:rowOff>53340</xdr:rowOff>
    </xdr:from>
    <xdr:to>
      <xdr:col>3</xdr:col>
      <xdr:colOff>116160</xdr:colOff>
      <xdr:row>41</xdr:row>
      <xdr:rowOff>150840</xdr:rowOff>
    </xdr:to>
    <xdr:sp macro="" textlink="">
      <xdr:nvSpPr>
        <xdr:cNvPr id="179" name="110 Akış Çizelgesi: Bağlayıcı"/>
        <xdr:cNvSpPr/>
      </xdr:nvSpPr>
      <xdr:spPr>
        <a:xfrm>
          <a:off x="1813560" y="791718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7</xdr:col>
      <xdr:colOff>0</xdr:colOff>
      <xdr:row>40</xdr:row>
      <xdr:rowOff>53340</xdr:rowOff>
    </xdr:from>
    <xdr:to>
      <xdr:col>7</xdr:col>
      <xdr:colOff>360000</xdr:colOff>
      <xdr:row>41</xdr:row>
      <xdr:rowOff>150840</xdr:rowOff>
    </xdr:to>
    <xdr:sp macro="" textlink="">
      <xdr:nvSpPr>
        <xdr:cNvPr id="180" name="110 Akış Çizelgesi: Bağlayıcı"/>
        <xdr:cNvSpPr/>
      </xdr:nvSpPr>
      <xdr:spPr>
        <a:xfrm>
          <a:off x="4800600" y="791718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2</xdr:col>
      <xdr:colOff>618060</xdr:colOff>
      <xdr:row>39</xdr:row>
      <xdr:rowOff>98040</xdr:rowOff>
    </xdr:from>
    <xdr:to>
      <xdr:col>2</xdr:col>
      <xdr:colOff>621960</xdr:colOff>
      <xdr:row>40</xdr:row>
      <xdr:rowOff>53340</xdr:rowOff>
    </xdr:to>
    <xdr:cxnSp macro="">
      <xdr:nvCxnSpPr>
        <xdr:cNvPr id="182" name="Düz Ok Bağlayıcısı 181"/>
        <xdr:cNvCxnSpPr>
          <a:stCxn id="169" idx="2"/>
          <a:endCxn id="179" idx="0"/>
        </xdr:cNvCxnSpPr>
      </xdr:nvCxnSpPr>
      <xdr:spPr>
        <a:xfrm>
          <a:off x="1989660" y="7771380"/>
          <a:ext cx="3900" cy="145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176100</xdr:colOff>
      <xdr:row>39</xdr:row>
      <xdr:rowOff>90420</xdr:rowOff>
    </xdr:from>
    <xdr:to>
      <xdr:col>7</xdr:col>
      <xdr:colOff>180000</xdr:colOff>
      <xdr:row>40</xdr:row>
      <xdr:rowOff>53340</xdr:rowOff>
    </xdr:to>
    <xdr:cxnSp macro="">
      <xdr:nvCxnSpPr>
        <xdr:cNvPr id="184" name="Düz Ok Bağlayıcısı 183"/>
        <xdr:cNvCxnSpPr>
          <a:stCxn id="170" idx="2"/>
          <a:endCxn id="180" idx="0"/>
        </xdr:cNvCxnSpPr>
      </xdr:nvCxnSpPr>
      <xdr:spPr>
        <a:xfrm>
          <a:off x="4976700" y="7763760"/>
          <a:ext cx="3900" cy="1534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4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588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643311</xdr:colOff>
      <xdr:row>4</xdr:row>
      <xdr:rowOff>23024</xdr:rowOff>
    </xdr:from>
    <xdr:to>
      <xdr:col>3</xdr:col>
      <xdr:colOff>317511</xdr:colOff>
      <xdr:row>5</xdr:row>
      <xdr:rowOff>120524</xdr:rowOff>
    </xdr:to>
    <xdr:sp macro="" textlink="">
      <xdr:nvSpPr>
        <xdr:cNvPr id="3" name="110 Akış Çizelgesi: Bağlayıcı"/>
        <xdr:cNvSpPr/>
      </xdr:nvSpPr>
      <xdr:spPr>
        <a:xfrm>
          <a:off x="2014911" y="807884"/>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6" name="Resim 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914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622852</xdr:colOff>
      <xdr:row>14</xdr:row>
      <xdr:rowOff>118937</xdr:rowOff>
    </xdr:from>
    <xdr:to>
      <xdr:col>4</xdr:col>
      <xdr:colOff>365452</xdr:colOff>
      <xdr:row>17</xdr:row>
      <xdr:rowOff>87437</xdr:rowOff>
    </xdr:to>
    <xdr:sp macro="" textlink="">
      <xdr:nvSpPr>
        <xdr:cNvPr id="20" name="1 Akış Çizelgesi: İşlem"/>
        <xdr:cNvSpPr/>
      </xdr:nvSpPr>
      <xdr:spPr>
        <a:xfrm>
          <a:off x="1308652" y="2808797"/>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İtiraz</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Dilekçesinin Muakkibe Verilmesi</a:t>
          </a:r>
        </a:p>
      </xdr:txBody>
    </xdr:sp>
    <xdr:clientData/>
  </xdr:twoCellAnchor>
  <xdr:twoCellAnchor>
    <xdr:from>
      <xdr:col>3</xdr:col>
      <xdr:colOff>151252</xdr:colOff>
      <xdr:row>17</xdr:row>
      <xdr:rowOff>87437</xdr:rowOff>
    </xdr:from>
    <xdr:to>
      <xdr:col>3</xdr:col>
      <xdr:colOff>153240</xdr:colOff>
      <xdr:row>18</xdr:row>
      <xdr:rowOff>53340</xdr:rowOff>
    </xdr:to>
    <xdr:cxnSp macro="">
      <xdr:nvCxnSpPr>
        <xdr:cNvPr id="42" name="Düz Ok Bağlayıcısı 41"/>
        <xdr:cNvCxnSpPr>
          <a:stCxn id="20" idx="2"/>
          <a:endCxn id="60" idx="0"/>
        </xdr:cNvCxnSpPr>
      </xdr:nvCxnSpPr>
      <xdr:spPr>
        <a:xfrm>
          <a:off x="2208652" y="3348797"/>
          <a:ext cx="1988" cy="1564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609600</xdr:colOff>
      <xdr:row>6</xdr:row>
      <xdr:rowOff>99060</xdr:rowOff>
    </xdr:from>
    <xdr:to>
      <xdr:col>4</xdr:col>
      <xdr:colOff>352200</xdr:colOff>
      <xdr:row>9</xdr:row>
      <xdr:rowOff>31560</xdr:rowOff>
    </xdr:to>
    <xdr:sp macro="" textlink="">
      <xdr:nvSpPr>
        <xdr:cNvPr id="46" name="1 Akış Çizelgesi: İşlem"/>
        <xdr:cNvSpPr/>
      </xdr:nvSpPr>
      <xdr:spPr>
        <a:xfrm>
          <a:off x="1295400" y="126492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Yazının Avukatına Teslim Edilmesi</a:t>
          </a:r>
        </a:p>
      </xdr:txBody>
    </xdr:sp>
    <xdr:clientData/>
  </xdr:twoCellAnchor>
  <xdr:twoCellAnchor>
    <xdr:from>
      <xdr:col>1</xdr:col>
      <xdr:colOff>617220</xdr:colOff>
      <xdr:row>10</xdr:row>
      <xdr:rowOff>0</xdr:rowOff>
    </xdr:from>
    <xdr:to>
      <xdr:col>4</xdr:col>
      <xdr:colOff>359820</xdr:colOff>
      <xdr:row>13</xdr:row>
      <xdr:rowOff>148500</xdr:rowOff>
    </xdr:to>
    <xdr:sp macro="" textlink="">
      <xdr:nvSpPr>
        <xdr:cNvPr id="49" name="1 Akış Çizelgesi: İşlem"/>
        <xdr:cNvSpPr/>
      </xdr:nvSpPr>
      <xdr:spPr>
        <a:xfrm>
          <a:off x="1303020" y="192786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Takipsizlik Kararına</a:t>
          </a:r>
          <a:r>
            <a:rPr lang="tr-TR" sz="1000" baseline="0">
              <a:latin typeface="Tahoma" panose="020B0604030504040204" pitchFamily="34" charset="0"/>
              <a:ea typeface="Tahoma" panose="020B0604030504040204" pitchFamily="34" charset="0"/>
              <a:cs typeface="Tahoma" panose="020B0604030504040204" pitchFamily="34" charset="0"/>
            </a:rPr>
            <a:t> İtiraz </a:t>
          </a:r>
          <a:r>
            <a:rPr lang="tr-TR" sz="1000">
              <a:latin typeface="Tahoma" panose="020B0604030504040204" pitchFamily="34" charset="0"/>
              <a:ea typeface="Tahoma" panose="020B0604030504040204" pitchFamily="34" charset="0"/>
              <a:cs typeface="Tahoma" panose="020B0604030504040204" pitchFamily="34" charset="0"/>
            </a:rPr>
            <a:t>Dilekçesinin Avukat Tarafından</a:t>
          </a:r>
          <a:r>
            <a:rPr lang="tr-TR" sz="1000" baseline="0">
              <a:latin typeface="Tahoma" panose="020B0604030504040204" pitchFamily="34" charset="0"/>
              <a:ea typeface="Tahoma" panose="020B0604030504040204" pitchFamily="34" charset="0"/>
              <a:cs typeface="Tahoma" panose="020B0604030504040204" pitchFamily="34" charset="0"/>
            </a:rPr>
            <a:t> Hazırlanması ve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632460</xdr:colOff>
      <xdr:row>9</xdr:row>
      <xdr:rowOff>121920</xdr:rowOff>
    </xdr:from>
    <xdr:to>
      <xdr:col>6</xdr:col>
      <xdr:colOff>232860</xdr:colOff>
      <xdr:row>14</xdr:row>
      <xdr:rowOff>33420</xdr:rowOff>
    </xdr:to>
    <xdr:sp macro="" textlink="">
      <xdr:nvSpPr>
        <xdr:cNvPr id="52" name="7 Akış Çizelgesi: Belge"/>
        <xdr:cNvSpPr/>
      </xdr:nvSpPr>
      <xdr:spPr>
        <a:xfrm>
          <a:off x="3375660" y="1859280"/>
          <a:ext cx="972000" cy="86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Takipsizlik Kararına İtiraz</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Dilekçesi</a:t>
          </a:r>
        </a:p>
      </xdr:txBody>
    </xdr:sp>
    <xdr:clientData/>
  </xdr:twoCellAnchor>
  <xdr:twoCellAnchor>
    <xdr:from>
      <xdr:col>3</xdr:col>
      <xdr:colOff>137511</xdr:colOff>
      <xdr:row>5</xdr:row>
      <xdr:rowOff>120524</xdr:rowOff>
    </xdr:from>
    <xdr:to>
      <xdr:col>3</xdr:col>
      <xdr:colOff>138000</xdr:colOff>
      <xdr:row>6</xdr:row>
      <xdr:rowOff>99060</xdr:rowOff>
    </xdr:to>
    <xdr:cxnSp macro="">
      <xdr:nvCxnSpPr>
        <xdr:cNvPr id="67" name="Düz Ok Bağlayıcısı 66"/>
        <xdr:cNvCxnSpPr>
          <a:stCxn id="3" idx="4"/>
          <a:endCxn id="46" idx="0"/>
        </xdr:cNvCxnSpPr>
      </xdr:nvCxnSpPr>
      <xdr:spPr>
        <a:xfrm>
          <a:off x="2194911" y="1095884"/>
          <a:ext cx="489" cy="1690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359820</xdr:colOff>
      <xdr:row>11</xdr:row>
      <xdr:rowOff>169500</xdr:rowOff>
    </xdr:from>
    <xdr:to>
      <xdr:col>4</xdr:col>
      <xdr:colOff>632460</xdr:colOff>
      <xdr:row>11</xdr:row>
      <xdr:rowOff>172920</xdr:rowOff>
    </xdr:to>
    <xdr:cxnSp macro="">
      <xdr:nvCxnSpPr>
        <xdr:cNvPr id="77" name="Düz Ok Bağlayıcısı 76"/>
        <xdr:cNvCxnSpPr>
          <a:stCxn id="49" idx="3"/>
          <a:endCxn id="52" idx="1"/>
        </xdr:cNvCxnSpPr>
      </xdr:nvCxnSpPr>
      <xdr:spPr>
        <a:xfrm>
          <a:off x="3103020" y="2287860"/>
          <a:ext cx="272640" cy="34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138000</xdr:colOff>
      <xdr:row>9</xdr:row>
      <xdr:rowOff>31560</xdr:rowOff>
    </xdr:from>
    <xdr:to>
      <xdr:col>3</xdr:col>
      <xdr:colOff>145620</xdr:colOff>
      <xdr:row>10</xdr:row>
      <xdr:rowOff>0</xdr:rowOff>
    </xdr:to>
    <xdr:cxnSp macro="">
      <xdr:nvCxnSpPr>
        <xdr:cNvPr id="89" name="Düz Ok Bağlayıcısı 88"/>
        <xdr:cNvCxnSpPr>
          <a:stCxn id="46" idx="2"/>
          <a:endCxn id="49" idx="0"/>
        </xdr:cNvCxnSpPr>
      </xdr:nvCxnSpPr>
      <xdr:spPr>
        <a:xfrm>
          <a:off x="2195400" y="1768920"/>
          <a:ext cx="762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145620</xdr:colOff>
      <xdr:row>13</xdr:row>
      <xdr:rowOff>148500</xdr:rowOff>
    </xdr:from>
    <xdr:to>
      <xdr:col>3</xdr:col>
      <xdr:colOff>151252</xdr:colOff>
      <xdr:row>14</xdr:row>
      <xdr:rowOff>118937</xdr:rowOff>
    </xdr:to>
    <xdr:cxnSp macro="">
      <xdr:nvCxnSpPr>
        <xdr:cNvPr id="91" name="Düz Ok Bağlayıcısı 90"/>
        <xdr:cNvCxnSpPr>
          <a:stCxn id="49" idx="2"/>
          <a:endCxn id="20" idx="0"/>
        </xdr:cNvCxnSpPr>
      </xdr:nvCxnSpPr>
      <xdr:spPr>
        <a:xfrm>
          <a:off x="2203020" y="2647860"/>
          <a:ext cx="5632" cy="1609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624840</xdr:colOff>
      <xdr:row>18</xdr:row>
      <xdr:rowOff>53340</xdr:rowOff>
    </xdr:from>
    <xdr:to>
      <xdr:col>4</xdr:col>
      <xdr:colOff>367440</xdr:colOff>
      <xdr:row>20</xdr:row>
      <xdr:rowOff>104340</xdr:rowOff>
    </xdr:to>
    <xdr:sp macro="" textlink="">
      <xdr:nvSpPr>
        <xdr:cNvPr id="60" name="6 Akış Çizelgesi: Önceden Tanımlı İşlem"/>
        <xdr:cNvSpPr/>
      </xdr:nvSpPr>
      <xdr:spPr>
        <a:xfrm>
          <a:off x="1310640" y="3505200"/>
          <a:ext cx="1800000"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İşlemleri Süreci</a:t>
          </a:r>
        </a:p>
      </xdr:txBody>
    </xdr:sp>
    <xdr:clientData/>
  </xdr:twoCellAnchor>
  <xdr:twoCellAnchor>
    <xdr:from>
      <xdr:col>1</xdr:col>
      <xdr:colOff>617822</xdr:colOff>
      <xdr:row>21</xdr:row>
      <xdr:rowOff>76200</xdr:rowOff>
    </xdr:from>
    <xdr:to>
      <xdr:col>4</xdr:col>
      <xdr:colOff>369214</xdr:colOff>
      <xdr:row>24</xdr:row>
      <xdr:rowOff>44700</xdr:rowOff>
    </xdr:to>
    <xdr:sp macro="" textlink="">
      <xdr:nvSpPr>
        <xdr:cNvPr id="86" name="4 Akış Çizelgesi: Sonlandırıcı"/>
        <xdr:cNvSpPr/>
      </xdr:nvSpPr>
      <xdr:spPr>
        <a:xfrm>
          <a:off x="1303622" y="4099560"/>
          <a:ext cx="1808792"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İtiraza İlişkin Mahkeme Kararının Gelmesi</a:t>
          </a:r>
        </a:p>
      </xdr:txBody>
    </xdr:sp>
    <xdr:clientData/>
  </xdr:twoCellAnchor>
  <xdr:twoCellAnchor>
    <xdr:from>
      <xdr:col>1</xdr:col>
      <xdr:colOff>389460</xdr:colOff>
      <xdr:row>26</xdr:row>
      <xdr:rowOff>43379</xdr:rowOff>
    </xdr:from>
    <xdr:to>
      <xdr:col>1</xdr:col>
      <xdr:colOff>617807</xdr:colOff>
      <xdr:row>26</xdr:row>
      <xdr:rowOff>46091</xdr:rowOff>
    </xdr:to>
    <xdr:cxnSp macro="">
      <xdr:nvCxnSpPr>
        <xdr:cNvPr id="88" name="Düz Ok Bağlayıcısı 87"/>
        <xdr:cNvCxnSpPr>
          <a:stCxn id="90" idx="3"/>
          <a:endCxn id="92" idx="1"/>
        </xdr:cNvCxnSpPr>
      </xdr:nvCxnSpPr>
      <xdr:spPr>
        <a:xfrm flipV="1">
          <a:off x="1075260" y="5019239"/>
          <a:ext cx="228347" cy="27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175260</xdr:colOff>
      <xdr:row>24</xdr:row>
      <xdr:rowOff>157091</xdr:rowOff>
    </xdr:from>
    <xdr:to>
      <xdr:col>1</xdr:col>
      <xdr:colOff>389460</xdr:colOff>
      <xdr:row>27</xdr:row>
      <xdr:rowOff>125591</xdr:rowOff>
    </xdr:to>
    <xdr:sp macro="" textlink="">
      <xdr:nvSpPr>
        <xdr:cNvPr id="90" name="7 Akış Çizelgesi: Belge"/>
        <xdr:cNvSpPr/>
      </xdr:nvSpPr>
      <xdr:spPr>
        <a:xfrm>
          <a:off x="175260" y="4751951"/>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Mahkeme Kararı</a:t>
          </a:r>
        </a:p>
      </xdr:txBody>
    </xdr:sp>
    <xdr:clientData/>
  </xdr:twoCellAnchor>
  <xdr:twoCellAnchor>
    <xdr:from>
      <xdr:col>1</xdr:col>
      <xdr:colOff>617807</xdr:colOff>
      <xdr:row>25</xdr:row>
      <xdr:rowOff>17879</xdr:rowOff>
    </xdr:from>
    <xdr:to>
      <xdr:col>4</xdr:col>
      <xdr:colOff>369199</xdr:colOff>
      <xdr:row>27</xdr:row>
      <xdr:rowOff>68879</xdr:rowOff>
    </xdr:to>
    <xdr:sp macro="" textlink="">
      <xdr:nvSpPr>
        <xdr:cNvPr id="92" name="6 Akış Çizelgesi: Önceden Tanımlı İşlem"/>
        <xdr:cNvSpPr/>
      </xdr:nvSpPr>
      <xdr:spPr>
        <a:xfrm>
          <a:off x="1303607" y="4803239"/>
          <a:ext cx="1808792"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1</xdr:col>
      <xdr:colOff>625150</xdr:colOff>
      <xdr:row>28</xdr:row>
      <xdr:rowOff>47481</xdr:rowOff>
    </xdr:from>
    <xdr:to>
      <xdr:col>4</xdr:col>
      <xdr:colOff>367750</xdr:colOff>
      <xdr:row>31</xdr:row>
      <xdr:rowOff>15981</xdr:rowOff>
    </xdr:to>
    <xdr:sp macro="" textlink="">
      <xdr:nvSpPr>
        <xdr:cNvPr id="94" name="1 Akış Çizelgesi: İşlem"/>
        <xdr:cNvSpPr/>
      </xdr:nvSpPr>
      <xdr:spPr>
        <a:xfrm>
          <a:off x="1310950" y="5404341"/>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Mahkeme Kararının </a:t>
          </a:r>
          <a:r>
            <a:rPr lang="tr-TR" sz="1000" baseline="0">
              <a:latin typeface="Tahoma" panose="020B0604030504040204" pitchFamily="34" charset="0"/>
              <a:ea typeface="Tahoma" panose="020B0604030504040204" pitchFamily="34" charset="0"/>
              <a:cs typeface="Tahoma" panose="020B0604030504040204" pitchFamily="34" charset="0"/>
            </a:rPr>
            <a:t>Avukatına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150603</xdr:colOff>
      <xdr:row>24</xdr:row>
      <xdr:rowOff>44700</xdr:rowOff>
    </xdr:from>
    <xdr:to>
      <xdr:col>3</xdr:col>
      <xdr:colOff>150618</xdr:colOff>
      <xdr:row>25</xdr:row>
      <xdr:rowOff>17879</xdr:rowOff>
    </xdr:to>
    <xdr:cxnSp macro="">
      <xdr:nvCxnSpPr>
        <xdr:cNvPr id="96" name="Düz Ok Bağlayıcısı 95"/>
        <xdr:cNvCxnSpPr>
          <a:stCxn id="86" idx="2"/>
          <a:endCxn id="92" idx="0"/>
        </xdr:cNvCxnSpPr>
      </xdr:nvCxnSpPr>
      <xdr:spPr>
        <a:xfrm flipH="1">
          <a:off x="2208003" y="4639560"/>
          <a:ext cx="15" cy="1636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150603</xdr:colOff>
      <xdr:row>27</xdr:row>
      <xdr:rowOff>68879</xdr:rowOff>
    </xdr:from>
    <xdr:to>
      <xdr:col>3</xdr:col>
      <xdr:colOff>153550</xdr:colOff>
      <xdr:row>28</xdr:row>
      <xdr:rowOff>47481</xdr:rowOff>
    </xdr:to>
    <xdr:cxnSp macro="">
      <xdr:nvCxnSpPr>
        <xdr:cNvPr id="98" name="Düz Ok Bağlayıcısı 97"/>
        <xdr:cNvCxnSpPr>
          <a:stCxn id="92" idx="2"/>
          <a:endCxn id="94" idx="0"/>
        </xdr:cNvCxnSpPr>
      </xdr:nvCxnSpPr>
      <xdr:spPr>
        <a:xfrm>
          <a:off x="2208003" y="5235239"/>
          <a:ext cx="2947" cy="1691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624840</xdr:colOff>
      <xdr:row>31</xdr:row>
      <xdr:rowOff>167640</xdr:rowOff>
    </xdr:from>
    <xdr:to>
      <xdr:col>4</xdr:col>
      <xdr:colOff>367440</xdr:colOff>
      <xdr:row>34</xdr:row>
      <xdr:rowOff>136140</xdr:rowOff>
    </xdr:to>
    <xdr:sp macro="" textlink="">
      <xdr:nvSpPr>
        <xdr:cNvPr id="101" name="1 Akış Çizelgesi: İşlem"/>
        <xdr:cNvSpPr/>
      </xdr:nvSpPr>
      <xdr:spPr>
        <a:xfrm>
          <a:off x="1310640" y="609600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Mahkeme Kararının </a:t>
          </a:r>
          <a:r>
            <a:rPr lang="tr-TR" sz="1000" baseline="0">
              <a:latin typeface="Tahoma" panose="020B0604030504040204" pitchFamily="34" charset="0"/>
              <a:ea typeface="Tahoma" panose="020B0604030504040204" pitchFamily="34" charset="0"/>
              <a:cs typeface="Tahoma" panose="020B0604030504040204" pitchFamily="34" charset="0"/>
            </a:rPr>
            <a:t>Avukat Tarafından İncelenmesi Ve Değerlendirilmesi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150618</xdr:colOff>
      <xdr:row>20</xdr:row>
      <xdr:rowOff>104340</xdr:rowOff>
    </xdr:from>
    <xdr:to>
      <xdr:col>3</xdr:col>
      <xdr:colOff>153240</xdr:colOff>
      <xdr:row>21</xdr:row>
      <xdr:rowOff>76200</xdr:rowOff>
    </xdr:to>
    <xdr:cxnSp macro="">
      <xdr:nvCxnSpPr>
        <xdr:cNvPr id="38" name="Düz Ok Bağlayıcısı 37"/>
        <xdr:cNvCxnSpPr>
          <a:stCxn id="60" idx="2"/>
          <a:endCxn id="86" idx="0"/>
        </xdr:cNvCxnSpPr>
      </xdr:nvCxnSpPr>
      <xdr:spPr>
        <a:xfrm flipH="1">
          <a:off x="2208018" y="3937200"/>
          <a:ext cx="2622" cy="162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153240</xdr:colOff>
      <xdr:row>31</xdr:row>
      <xdr:rowOff>15981</xdr:rowOff>
    </xdr:from>
    <xdr:to>
      <xdr:col>3</xdr:col>
      <xdr:colOff>153550</xdr:colOff>
      <xdr:row>31</xdr:row>
      <xdr:rowOff>167640</xdr:rowOff>
    </xdr:to>
    <xdr:cxnSp macro="">
      <xdr:nvCxnSpPr>
        <xdr:cNvPr id="41" name="Düz Ok Bağlayıcısı 40"/>
        <xdr:cNvCxnSpPr>
          <a:stCxn id="94" idx="2"/>
          <a:endCxn id="101" idx="0"/>
        </xdr:cNvCxnSpPr>
      </xdr:nvCxnSpPr>
      <xdr:spPr>
        <a:xfrm flipH="1">
          <a:off x="2210640" y="5944341"/>
          <a:ext cx="310" cy="1516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403860</xdr:colOff>
      <xdr:row>35</xdr:row>
      <xdr:rowOff>99060</xdr:rowOff>
    </xdr:from>
    <xdr:to>
      <xdr:col>3</xdr:col>
      <xdr:colOff>582060</xdr:colOff>
      <xdr:row>38</xdr:row>
      <xdr:rowOff>67560</xdr:rowOff>
    </xdr:to>
    <xdr:sp macro="" textlink="">
      <xdr:nvSpPr>
        <xdr:cNvPr id="103" name="5 Akış Çizelgesi: Karar"/>
        <xdr:cNvSpPr/>
      </xdr:nvSpPr>
      <xdr:spPr>
        <a:xfrm>
          <a:off x="1775460" y="678942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251460</xdr:colOff>
      <xdr:row>37</xdr:row>
      <xdr:rowOff>137160</xdr:rowOff>
    </xdr:from>
    <xdr:to>
      <xdr:col>2</xdr:col>
      <xdr:colOff>319860</xdr:colOff>
      <xdr:row>39</xdr:row>
      <xdr:rowOff>188160</xdr:rowOff>
    </xdr:to>
    <xdr:sp macro="" textlink="">
      <xdr:nvSpPr>
        <xdr:cNvPr id="105" name="4 Akış Çizelgesi: Sonlandırıcı"/>
        <xdr:cNvSpPr/>
      </xdr:nvSpPr>
      <xdr:spPr>
        <a:xfrm>
          <a:off x="251460" y="7208520"/>
          <a:ext cx="144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İtirazın Kabulune</a:t>
          </a:r>
          <a:r>
            <a:rPr lang="tr-TR" sz="1000" baseline="0">
              <a:latin typeface="Tahoma" panose="020B0604030504040204" pitchFamily="34" charset="0"/>
              <a:ea typeface="Tahoma" panose="020B0604030504040204" pitchFamily="34" charset="0"/>
              <a:cs typeface="Tahoma" panose="020B0604030504040204" pitchFamily="34" charset="0"/>
            </a:rPr>
            <a:t> Dair Karar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502920</xdr:colOff>
      <xdr:row>37</xdr:row>
      <xdr:rowOff>137160</xdr:rowOff>
    </xdr:from>
    <xdr:to>
      <xdr:col>5</xdr:col>
      <xdr:colOff>571320</xdr:colOff>
      <xdr:row>39</xdr:row>
      <xdr:rowOff>188160</xdr:rowOff>
    </xdr:to>
    <xdr:sp macro="" textlink="">
      <xdr:nvSpPr>
        <xdr:cNvPr id="106" name="4 Akış Çizelgesi: Sonlandırıcı"/>
        <xdr:cNvSpPr/>
      </xdr:nvSpPr>
      <xdr:spPr>
        <a:xfrm>
          <a:off x="2560320" y="7208520"/>
          <a:ext cx="144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Duruşma Davetiyesi</a:t>
          </a:r>
        </a:p>
      </xdr:txBody>
    </xdr:sp>
    <xdr:clientData/>
  </xdr:twoCellAnchor>
  <xdr:twoCellAnchor>
    <xdr:from>
      <xdr:col>1</xdr:col>
      <xdr:colOff>285660</xdr:colOff>
      <xdr:row>36</xdr:row>
      <xdr:rowOff>178560</xdr:rowOff>
    </xdr:from>
    <xdr:to>
      <xdr:col>2</xdr:col>
      <xdr:colOff>403860</xdr:colOff>
      <xdr:row>37</xdr:row>
      <xdr:rowOff>137160</xdr:rowOff>
    </xdr:to>
    <xdr:cxnSp macro="">
      <xdr:nvCxnSpPr>
        <xdr:cNvPr id="107" name="Dirsek Bağlayıcısı 106"/>
        <xdr:cNvCxnSpPr>
          <a:stCxn id="103" idx="1"/>
          <a:endCxn id="105" idx="0"/>
        </xdr:cNvCxnSpPr>
      </xdr:nvCxnSpPr>
      <xdr:spPr>
        <a:xfrm rot="10800000" flipV="1">
          <a:off x="971460" y="7059420"/>
          <a:ext cx="804000" cy="149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582060</xdr:colOff>
      <xdr:row>36</xdr:row>
      <xdr:rowOff>178560</xdr:rowOff>
    </xdr:from>
    <xdr:to>
      <xdr:col>4</xdr:col>
      <xdr:colOff>537120</xdr:colOff>
      <xdr:row>37</xdr:row>
      <xdr:rowOff>137160</xdr:rowOff>
    </xdr:to>
    <xdr:cxnSp macro="">
      <xdr:nvCxnSpPr>
        <xdr:cNvPr id="108" name="Dirsek Bağlayıcısı 107"/>
        <xdr:cNvCxnSpPr>
          <a:stCxn id="103" idx="3"/>
          <a:endCxn id="106" idx="0"/>
        </xdr:cNvCxnSpPr>
      </xdr:nvCxnSpPr>
      <xdr:spPr>
        <a:xfrm>
          <a:off x="2639460" y="7059420"/>
          <a:ext cx="640860" cy="149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150060</xdr:colOff>
      <xdr:row>34</xdr:row>
      <xdr:rowOff>136140</xdr:rowOff>
    </xdr:from>
    <xdr:to>
      <xdr:col>3</xdr:col>
      <xdr:colOff>153240</xdr:colOff>
      <xdr:row>35</xdr:row>
      <xdr:rowOff>99060</xdr:rowOff>
    </xdr:to>
    <xdr:cxnSp macro="">
      <xdr:nvCxnSpPr>
        <xdr:cNvPr id="63" name="Düz Ok Bağlayıcısı 62"/>
        <xdr:cNvCxnSpPr>
          <a:stCxn id="101" idx="2"/>
          <a:endCxn id="103" idx="0"/>
        </xdr:cNvCxnSpPr>
      </xdr:nvCxnSpPr>
      <xdr:spPr>
        <a:xfrm flipH="1">
          <a:off x="2207460" y="6636000"/>
          <a:ext cx="3180" cy="1534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586740</xdr:colOff>
      <xdr:row>39</xdr:row>
      <xdr:rowOff>175260</xdr:rowOff>
    </xdr:from>
    <xdr:to>
      <xdr:col>3</xdr:col>
      <xdr:colOff>286330</xdr:colOff>
      <xdr:row>41</xdr:row>
      <xdr:rowOff>86599</xdr:rowOff>
    </xdr:to>
    <xdr:sp macro="" textlink="">
      <xdr:nvSpPr>
        <xdr:cNvPr id="109" name="110 Akış Çizelgesi: Bağlayıcı"/>
        <xdr:cNvSpPr/>
      </xdr:nvSpPr>
      <xdr:spPr>
        <a:xfrm>
          <a:off x="1958340" y="7627620"/>
          <a:ext cx="385390"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1</xdr:col>
      <xdr:colOff>285659</xdr:colOff>
      <xdr:row>39</xdr:row>
      <xdr:rowOff>175260</xdr:rowOff>
    </xdr:from>
    <xdr:to>
      <xdr:col>3</xdr:col>
      <xdr:colOff>93634</xdr:colOff>
      <xdr:row>39</xdr:row>
      <xdr:rowOff>188160</xdr:rowOff>
    </xdr:to>
    <xdr:cxnSp macro="">
      <xdr:nvCxnSpPr>
        <xdr:cNvPr id="84" name="Dirsek Bağlayıcısı 83"/>
        <xdr:cNvCxnSpPr>
          <a:stCxn id="105" idx="2"/>
          <a:endCxn id="109" idx="0"/>
        </xdr:cNvCxnSpPr>
      </xdr:nvCxnSpPr>
      <xdr:spPr>
        <a:xfrm rot="5400000" flipH="1" flipV="1">
          <a:off x="1554797" y="7044282"/>
          <a:ext cx="12900" cy="1179575"/>
        </a:xfrm>
        <a:prstGeom prst="bentConnector5">
          <a:avLst>
            <a:gd name="adj1" fmla="val -1772093"/>
            <a:gd name="adj2" fmla="val 72351"/>
            <a:gd name="adj3" fmla="val 187209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53340</xdr:colOff>
      <xdr:row>33</xdr:row>
      <xdr:rowOff>38100</xdr:rowOff>
    </xdr:from>
    <xdr:to>
      <xdr:col>8</xdr:col>
      <xdr:colOff>481740</xdr:colOff>
      <xdr:row>36</xdr:row>
      <xdr:rowOff>186600</xdr:rowOff>
    </xdr:to>
    <xdr:sp macro="" textlink="">
      <xdr:nvSpPr>
        <xdr:cNvPr id="110" name="4 Akış Çizelgesi: Sonlandırıcı"/>
        <xdr:cNvSpPr/>
      </xdr:nvSpPr>
      <xdr:spPr>
        <a:xfrm>
          <a:off x="4168140" y="634746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 Arşive Kaldırılması</a:t>
          </a:r>
        </a:p>
      </xdr:txBody>
    </xdr:sp>
    <xdr:clientData/>
  </xdr:twoCellAnchor>
  <xdr:twoCellAnchor>
    <xdr:from>
      <xdr:col>6</xdr:col>
      <xdr:colOff>53340</xdr:colOff>
      <xdr:row>21</xdr:row>
      <xdr:rowOff>0</xdr:rowOff>
    </xdr:from>
    <xdr:to>
      <xdr:col>8</xdr:col>
      <xdr:colOff>481740</xdr:colOff>
      <xdr:row>24</xdr:row>
      <xdr:rowOff>76500</xdr:rowOff>
    </xdr:to>
    <xdr:sp macro="" textlink="">
      <xdr:nvSpPr>
        <xdr:cNvPr id="111" name="1 Akış Çizelgesi: İşlem"/>
        <xdr:cNvSpPr/>
      </xdr:nvSpPr>
      <xdr:spPr>
        <a:xfrm>
          <a:off x="4168140" y="402336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a:t>
          </a:r>
          <a:r>
            <a:rPr lang="tr-TR" sz="1000" baseline="0">
              <a:latin typeface="Tahoma" panose="020B0604030504040204" pitchFamily="34" charset="0"/>
              <a:ea typeface="Tahoma" panose="020B0604030504040204" pitchFamily="34" charset="0"/>
              <a:cs typeface="Tahoma" panose="020B0604030504040204" pitchFamily="34" charset="0"/>
            </a:rPr>
            <a:t> İdareye Bildirilmek Üzere Bilgi Yazısının Avukat Tarafından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53340</xdr:colOff>
      <xdr:row>25</xdr:row>
      <xdr:rowOff>53340</xdr:rowOff>
    </xdr:from>
    <xdr:to>
      <xdr:col>8</xdr:col>
      <xdr:colOff>481740</xdr:colOff>
      <xdr:row>28</xdr:row>
      <xdr:rowOff>129840</xdr:rowOff>
    </xdr:to>
    <xdr:sp macro="" textlink="">
      <xdr:nvSpPr>
        <xdr:cNvPr id="112" name="1 Akış Çizelgesi: İşlem"/>
        <xdr:cNvSpPr/>
      </xdr:nvSpPr>
      <xdr:spPr>
        <a:xfrm>
          <a:off x="4168140" y="4838700"/>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8</xdr:col>
      <xdr:colOff>91440</xdr:colOff>
      <xdr:row>17</xdr:row>
      <xdr:rowOff>60960</xdr:rowOff>
    </xdr:from>
    <xdr:to>
      <xdr:col>8</xdr:col>
      <xdr:colOff>631440</xdr:colOff>
      <xdr:row>19</xdr:row>
      <xdr:rowOff>183960</xdr:rowOff>
    </xdr:to>
    <xdr:sp macro="" textlink="">
      <xdr:nvSpPr>
        <xdr:cNvPr id="113" name="7 Akış Çizelgesi: Belge"/>
        <xdr:cNvSpPr/>
      </xdr:nvSpPr>
      <xdr:spPr>
        <a:xfrm>
          <a:off x="5577840" y="3322320"/>
          <a:ext cx="540000" cy="50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6</xdr:col>
      <xdr:colOff>53340</xdr:colOff>
      <xdr:row>29</xdr:row>
      <xdr:rowOff>91440</xdr:rowOff>
    </xdr:from>
    <xdr:to>
      <xdr:col>8</xdr:col>
      <xdr:colOff>481740</xdr:colOff>
      <xdr:row>32</xdr:row>
      <xdr:rowOff>59940</xdr:rowOff>
    </xdr:to>
    <xdr:sp macro="" textlink="">
      <xdr:nvSpPr>
        <xdr:cNvPr id="114" name="6 Akış Çizelgesi: Önceden Tanımlı İşlem"/>
        <xdr:cNvSpPr/>
      </xdr:nvSpPr>
      <xdr:spPr>
        <a:xfrm>
          <a:off x="4168140" y="563880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7</xdr:col>
      <xdr:colOff>267540</xdr:colOff>
      <xdr:row>28</xdr:row>
      <xdr:rowOff>129840</xdr:rowOff>
    </xdr:from>
    <xdr:to>
      <xdr:col>7</xdr:col>
      <xdr:colOff>267540</xdr:colOff>
      <xdr:row>29</xdr:row>
      <xdr:rowOff>91440</xdr:rowOff>
    </xdr:to>
    <xdr:cxnSp macro="">
      <xdr:nvCxnSpPr>
        <xdr:cNvPr id="117" name="Düz Ok Bağlayıcısı 116"/>
        <xdr:cNvCxnSpPr>
          <a:stCxn id="112" idx="2"/>
          <a:endCxn id="114" idx="0"/>
        </xdr:cNvCxnSpPr>
      </xdr:nvCxnSpPr>
      <xdr:spPr>
        <a:xfrm>
          <a:off x="5068140" y="5486700"/>
          <a:ext cx="0" cy="152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267540</xdr:colOff>
      <xdr:row>32</xdr:row>
      <xdr:rowOff>59940</xdr:rowOff>
    </xdr:from>
    <xdr:to>
      <xdr:col>7</xdr:col>
      <xdr:colOff>267540</xdr:colOff>
      <xdr:row>33</xdr:row>
      <xdr:rowOff>38100</xdr:rowOff>
    </xdr:to>
    <xdr:cxnSp macro="">
      <xdr:nvCxnSpPr>
        <xdr:cNvPr id="118" name="Düz Ok Bağlayıcısı 117"/>
        <xdr:cNvCxnSpPr>
          <a:stCxn id="114" idx="2"/>
          <a:endCxn id="110" idx="0"/>
        </xdr:cNvCxnSpPr>
      </xdr:nvCxnSpPr>
      <xdr:spPr>
        <a:xfrm>
          <a:off x="5068140" y="6178800"/>
          <a:ext cx="0" cy="1686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537120</xdr:colOff>
      <xdr:row>21</xdr:row>
      <xdr:rowOff>0</xdr:rowOff>
    </xdr:from>
    <xdr:to>
      <xdr:col>7</xdr:col>
      <xdr:colOff>267540</xdr:colOff>
      <xdr:row>39</xdr:row>
      <xdr:rowOff>188160</xdr:rowOff>
    </xdr:to>
    <xdr:cxnSp macro="">
      <xdr:nvCxnSpPr>
        <xdr:cNvPr id="122" name="Dirsek Bağlayıcısı 121"/>
        <xdr:cNvCxnSpPr>
          <a:stCxn id="106" idx="2"/>
          <a:endCxn id="111" idx="0"/>
        </xdr:cNvCxnSpPr>
      </xdr:nvCxnSpPr>
      <xdr:spPr>
        <a:xfrm rot="5400000" flipH="1" flipV="1">
          <a:off x="2365650" y="4938030"/>
          <a:ext cx="3617160" cy="1787820"/>
        </a:xfrm>
        <a:prstGeom prst="bentConnector5">
          <a:avLst>
            <a:gd name="adj1" fmla="val -6320"/>
            <a:gd name="adj2" fmla="val 44966"/>
            <a:gd name="adj3" fmla="val 10632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267540</xdr:colOff>
      <xdr:row>24</xdr:row>
      <xdr:rowOff>76500</xdr:rowOff>
    </xdr:from>
    <xdr:to>
      <xdr:col>7</xdr:col>
      <xdr:colOff>267540</xdr:colOff>
      <xdr:row>25</xdr:row>
      <xdr:rowOff>53340</xdr:rowOff>
    </xdr:to>
    <xdr:cxnSp macro="">
      <xdr:nvCxnSpPr>
        <xdr:cNvPr id="133" name="Düz Ok Bağlayıcısı 132"/>
        <xdr:cNvCxnSpPr>
          <a:stCxn id="111" idx="2"/>
          <a:endCxn id="112" idx="0"/>
        </xdr:cNvCxnSpPr>
      </xdr:nvCxnSpPr>
      <xdr:spPr>
        <a:xfrm>
          <a:off x="5068140" y="4671360"/>
          <a:ext cx="0" cy="1673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91440</xdr:colOff>
      <xdr:row>18</xdr:row>
      <xdr:rowOff>122460</xdr:rowOff>
    </xdr:from>
    <xdr:to>
      <xdr:col>8</xdr:col>
      <xdr:colOff>481740</xdr:colOff>
      <xdr:row>22</xdr:row>
      <xdr:rowOff>133500</xdr:rowOff>
    </xdr:to>
    <xdr:cxnSp macro="">
      <xdr:nvCxnSpPr>
        <xdr:cNvPr id="135" name="Dirsek Bağlayıcısı 134"/>
        <xdr:cNvCxnSpPr>
          <a:stCxn id="111" idx="3"/>
          <a:endCxn id="113" idx="1"/>
        </xdr:cNvCxnSpPr>
      </xdr:nvCxnSpPr>
      <xdr:spPr>
        <a:xfrm flipH="1" flipV="1">
          <a:off x="5577840" y="3574320"/>
          <a:ext cx="390300" cy="773040"/>
        </a:xfrm>
        <a:prstGeom prst="bentConnector5">
          <a:avLst>
            <a:gd name="adj1" fmla="val -25380"/>
            <a:gd name="adj2" fmla="val 54657"/>
            <a:gd name="adj3" fmla="val 15857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43"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588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87051</xdr:colOff>
      <xdr:row>4</xdr:row>
      <xdr:rowOff>15404</xdr:rowOff>
    </xdr:from>
    <xdr:to>
      <xdr:col>4</xdr:col>
      <xdr:colOff>447051</xdr:colOff>
      <xdr:row>5</xdr:row>
      <xdr:rowOff>112904</xdr:rowOff>
    </xdr:to>
    <xdr:sp macro="" textlink="">
      <xdr:nvSpPr>
        <xdr:cNvPr id="3" name="110 Akış Çizelgesi: Bağlayıcı"/>
        <xdr:cNvSpPr/>
      </xdr:nvSpPr>
      <xdr:spPr>
        <a:xfrm>
          <a:off x="2830251" y="800264"/>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4" name="Resim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914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52463</xdr:colOff>
      <xdr:row>14</xdr:row>
      <xdr:rowOff>22569</xdr:rowOff>
    </xdr:from>
    <xdr:to>
      <xdr:col>5</xdr:col>
      <xdr:colOff>475001</xdr:colOff>
      <xdr:row>16</xdr:row>
      <xdr:rowOff>181569</xdr:rowOff>
    </xdr:to>
    <xdr:sp macro="" textlink="">
      <xdr:nvSpPr>
        <xdr:cNvPr id="9" name="1 Akış Çizelgesi: İşlem"/>
        <xdr:cNvSpPr/>
      </xdr:nvSpPr>
      <xdr:spPr>
        <a:xfrm>
          <a:off x="2118655" y="2718877"/>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Duruşma Davetiyesinin Avukatına Teslim Edilmesi</a:t>
          </a:r>
        </a:p>
      </xdr:txBody>
    </xdr:sp>
    <xdr:clientData/>
  </xdr:twoCellAnchor>
  <xdr:twoCellAnchor>
    <xdr:from>
      <xdr:col>3</xdr:col>
      <xdr:colOff>52273</xdr:colOff>
      <xdr:row>18</xdr:row>
      <xdr:rowOff>21414</xdr:rowOff>
    </xdr:from>
    <xdr:to>
      <xdr:col>5</xdr:col>
      <xdr:colOff>474811</xdr:colOff>
      <xdr:row>21</xdr:row>
      <xdr:rowOff>97914</xdr:rowOff>
    </xdr:to>
    <xdr:sp macro="" textlink="">
      <xdr:nvSpPr>
        <xdr:cNvPr id="10" name="1 Akış Çizelgesi: İşlem"/>
        <xdr:cNvSpPr/>
      </xdr:nvSpPr>
      <xdr:spPr>
        <a:xfrm>
          <a:off x="2118465" y="3479722"/>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Katılma Dilekçesinin</a:t>
          </a:r>
          <a:r>
            <a:rPr lang="tr-TR" sz="1000" baseline="0">
              <a:latin typeface="Tahoma" panose="020B0604030504040204" pitchFamily="34" charset="0"/>
              <a:ea typeface="Tahoma" panose="020B0604030504040204" pitchFamily="34" charset="0"/>
              <a:cs typeface="Tahoma" panose="020B0604030504040204" pitchFamily="34" charset="0"/>
            </a:rPr>
            <a:t> Avukat Tarafından Hazırlanması Ve İmzalanması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459999</xdr:colOff>
      <xdr:row>10</xdr:row>
      <xdr:rowOff>167715</xdr:rowOff>
    </xdr:from>
    <xdr:to>
      <xdr:col>3</xdr:col>
      <xdr:colOff>53635</xdr:colOff>
      <xdr:row>11</xdr:row>
      <xdr:rowOff>101774</xdr:rowOff>
    </xdr:to>
    <xdr:cxnSp macro="">
      <xdr:nvCxnSpPr>
        <xdr:cNvPr id="13" name="Düz Ok Bağlayıcısı 12"/>
        <xdr:cNvCxnSpPr>
          <a:stCxn id="21" idx="3"/>
          <a:endCxn id="22" idx="1"/>
        </xdr:cNvCxnSpPr>
      </xdr:nvCxnSpPr>
      <xdr:spPr>
        <a:xfrm>
          <a:off x="1837461" y="2102023"/>
          <a:ext cx="282366" cy="1245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263732</xdr:colOff>
      <xdr:row>12</xdr:row>
      <xdr:rowOff>181274</xdr:rowOff>
    </xdr:from>
    <xdr:to>
      <xdr:col>4</xdr:col>
      <xdr:colOff>264904</xdr:colOff>
      <xdr:row>14</xdr:row>
      <xdr:rowOff>22569</xdr:rowOff>
    </xdr:to>
    <xdr:cxnSp macro="">
      <xdr:nvCxnSpPr>
        <xdr:cNvPr id="15" name="Düz Ok Bağlayıcısı 14"/>
        <xdr:cNvCxnSpPr>
          <a:stCxn id="22" idx="2"/>
          <a:endCxn id="9" idx="0"/>
        </xdr:cNvCxnSpPr>
      </xdr:nvCxnSpPr>
      <xdr:spPr>
        <a:xfrm flipH="1">
          <a:off x="3018655" y="2496582"/>
          <a:ext cx="1172" cy="2222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263542</xdr:colOff>
      <xdr:row>16</xdr:row>
      <xdr:rowOff>181569</xdr:rowOff>
    </xdr:from>
    <xdr:to>
      <xdr:col>4</xdr:col>
      <xdr:colOff>263732</xdr:colOff>
      <xdr:row>18</xdr:row>
      <xdr:rowOff>21414</xdr:rowOff>
    </xdr:to>
    <xdr:cxnSp macro="">
      <xdr:nvCxnSpPr>
        <xdr:cNvPr id="16" name="Düz Ok Bağlayıcısı 15"/>
        <xdr:cNvCxnSpPr>
          <a:stCxn id="9" idx="2"/>
          <a:endCxn id="10" idx="0"/>
        </xdr:cNvCxnSpPr>
      </xdr:nvCxnSpPr>
      <xdr:spPr>
        <a:xfrm flipH="1">
          <a:off x="3018465" y="3258877"/>
          <a:ext cx="190" cy="2208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170868</xdr:colOff>
      <xdr:row>9</xdr:row>
      <xdr:rowOff>88215</xdr:rowOff>
    </xdr:from>
    <xdr:to>
      <xdr:col>2</xdr:col>
      <xdr:colOff>459999</xdr:colOff>
      <xdr:row>12</xdr:row>
      <xdr:rowOff>56715</xdr:rowOff>
    </xdr:to>
    <xdr:sp macro="" textlink="">
      <xdr:nvSpPr>
        <xdr:cNvPr id="21" name="7 Akış Çizelgesi: Belge"/>
        <xdr:cNvSpPr/>
      </xdr:nvSpPr>
      <xdr:spPr>
        <a:xfrm>
          <a:off x="859599" y="1832023"/>
          <a:ext cx="977862"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Duruşma Davetiyesi</a:t>
          </a:r>
        </a:p>
      </xdr:txBody>
    </xdr:sp>
    <xdr:clientData/>
  </xdr:twoCellAnchor>
  <xdr:twoCellAnchor>
    <xdr:from>
      <xdr:col>3</xdr:col>
      <xdr:colOff>53635</xdr:colOff>
      <xdr:row>10</xdr:row>
      <xdr:rowOff>22274</xdr:rowOff>
    </xdr:from>
    <xdr:to>
      <xdr:col>5</xdr:col>
      <xdr:colOff>476173</xdr:colOff>
      <xdr:row>12</xdr:row>
      <xdr:rowOff>181274</xdr:rowOff>
    </xdr:to>
    <xdr:sp macro="" textlink="">
      <xdr:nvSpPr>
        <xdr:cNvPr id="22" name="6 Akış Çizelgesi: Önceden Tanımlı İşlem"/>
        <xdr:cNvSpPr/>
      </xdr:nvSpPr>
      <xdr:spPr>
        <a:xfrm>
          <a:off x="2119827" y="1956582"/>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3</xdr:col>
      <xdr:colOff>55100</xdr:colOff>
      <xdr:row>6</xdr:row>
      <xdr:rowOff>134523</xdr:rowOff>
    </xdr:from>
    <xdr:to>
      <xdr:col>5</xdr:col>
      <xdr:colOff>477638</xdr:colOff>
      <xdr:row>8</xdr:row>
      <xdr:rowOff>185523</xdr:rowOff>
    </xdr:to>
    <xdr:sp macro="" textlink="">
      <xdr:nvSpPr>
        <xdr:cNvPr id="53" name="4 Akış Çizelgesi: Sonlandırıcı"/>
        <xdr:cNvSpPr/>
      </xdr:nvSpPr>
      <xdr:spPr>
        <a:xfrm>
          <a:off x="2121292" y="1306831"/>
          <a:ext cx="180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Duruşma</a:t>
          </a:r>
          <a:r>
            <a:rPr lang="tr-TR" sz="1000" baseline="0">
              <a:latin typeface="Tahoma" panose="020B0604030504040204" pitchFamily="34" charset="0"/>
              <a:ea typeface="Tahoma" panose="020B0604030504040204" pitchFamily="34" charset="0"/>
              <a:cs typeface="Tahoma" panose="020B0604030504040204" pitchFamily="34" charset="0"/>
            </a:rPr>
            <a:t> Davetiyesinin </a:t>
          </a:r>
          <a:r>
            <a:rPr lang="tr-TR" sz="1000">
              <a:latin typeface="Tahoma" panose="020B0604030504040204" pitchFamily="34" charset="0"/>
              <a:ea typeface="Tahoma" panose="020B0604030504040204" pitchFamily="34" charset="0"/>
              <a:cs typeface="Tahoma" panose="020B0604030504040204" pitchFamily="34" charset="0"/>
            </a:rPr>
            <a:t>Gelmesi</a:t>
          </a:r>
        </a:p>
      </xdr:txBody>
    </xdr:sp>
    <xdr:clientData/>
  </xdr:twoCellAnchor>
  <xdr:twoCellAnchor>
    <xdr:from>
      <xdr:col>3</xdr:col>
      <xdr:colOff>51293</xdr:colOff>
      <xdr:row>28</xdr:row>
      <xdr:rowOff>95241</xdr:rowOff>
    </xdr:from>
    <xdr:to>
      <xdr:col>5</xdr:col>
      <xdr:colOff>473831</xdr:colOff>
      <xdr:row>31</xdr:row>
      <xdr:rowOff>63741</xdr:rowOff>
    </xdr:to>
    <xdr:sp macro="" textlink="">
      <xdr:nvSpPr>
        <xdr:cNvPr id="82" name="4 Akış Çizelgesi: Sonlandırıcı"/>
        <xdr:cNvSpPr/>
      </xdr:nvSpPr>
      <xdr:spPr>
        <a:xfrm>
          <a:off x="2117485" y="5458549"/>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Mahkeme Kararının Gelmesi</a:t>
          </a:r>
        </a:p>
      </xdr:txBody>
    </xdr:sp>
    <xdr:clientData/>
  </xdr:twoCellAnchor>
  <xdr:twoCellAnchor>
    <xdr:from>
      <xdr:col>3</xdr:col>
      <xdr:colOff>51280</xdr:colOff>
      <xdr:row>32</xdr:row>
      <xdr:rowOff>95243</xdr:rowOff>
    </xdr:from>
    <xdr:to>
      <xdr:col>5</xdr:col>
      <xdr:colOff>473818</xdr:colOff>
      <xdr:row>34</xdr:row>
      <xdr:rowOff>146243</xdr:rowOff>
    </xdr:to>
    <xdr:sp macro="" textlink="">
      <xdr:nvSpPr>
        <xdr:cNvPr id="85" name="6 Akış Çizelgesi: Önceden Tanımlı İşlem"/>
        <xdr:cNvSpPr/>
      </xdr:nvSpPr>
      <xdr:spPr>
        <a:xfrm>
          <a:off x="2117472" y="6220551"/>
          <a:ext cx="1800000"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4</xdr:col>
      <xdr:colOff>80597</xdr:colOff>
      <xdr:row>39</xdr:row>
      <xdr:rowOff>161188</xdr:rowOff>
    </xdr:from>
    <xdr:to>
      <xdr:col>4</xdr:col>
      <xdr:colOff>440597</xdr:colOff>
      <xdr:row>41</xdr:row>
      <xdr:rowOff>68188</xdr:rowOff>
    </xdr:to>
    <xdr:sp macro="" textlink="">
      <xdr:nvSpPr>
        <xdr:cNvPr id="86" name="110 Akış Çizelgesi: Bağlayıcı"/>
        <xdr:cNvSpPr/>
      </xdr:nvSpPr>
      <xdr:spPr>
        <a:xfrm>
          <a:off x="2835520" y="7619996"/>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5</a:t>
          </a:r>
        </a:p>
      </xdr:txBody>
    </xdr:sp>
    <xdr:clientData/>
  </xdr:twoCellAnchor>
  <xdr:twoCellAnchor>
    <xdr:from>
      <xdr:col>3</xdr:col>
      <xdr:colOff>51294</xdr:colOff>
      <xdr:row>35</xdr:row>
      <xdr:rowOff>168513</xdr:rowOff>
    </xdr:from>
    <xdr:to>
      <xdr:col>5</xdr:col>
      <xdr:colOff>473832</xdr:colOff>
      <xdr:row>38</xdr:row>
      <xdr:rowOff>137013</xdr:rowOff>
    </xdr:to>
    <xdr:sp macro="" textlink="">
      <xdr:nvSpPr>
        <xdr:cNvPr id="90" name="1 Akış Çizelgesi: İşlem"/>
        <xdr:cNvSpPr/>
      </xdr:nvSpPr>
      <xdr:spPr>
        <a:xfrm>
          <a:off x="2117486" y="6865321"/>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Mahkeme Kararının </a:t>
          </a:r>
          <a:r>
            <a:rPr lang="tr-TR" sz="1000" baseline="0">
              <a:latin typeface="Tahoma" panose="020B0604030504040204" pitchFamily="34" charset="0"/>
              <a:ea typeface="Tahoma" panose="020B0604030504040204" pitchFamily="34" charset="0"/>
              <a:cs typeface="Tahoma" panose="020B0604030504040204" pitchFamily="34" charset="0"/>
            </a:rPr>
            <a:t>Avukatına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260597</xdr:colOff>
      <xdr:row>38</xdr:row>
      <xdr:rowOff>137013</xdr:rowOff>
    </xdr:from>
    <xdr:to>
      <xdr:col>4</xdr:col>
      <xdr:colOff>262563</xdr:colOff>
      <xdr:row>39</xdr:row>
      <xdr:rowOff>161188</xdr:rowOff>
    </xdr:to>
    <xdr:cxnSp macro="">
      <xdr:nvCxnSpPr>
        <xdr:cNvPr id="91" name="Düz Ok Bağlayıcısı 90"/>
        <xdr:cNvCxnSpPr>
          <a:stCxn id="90" idx="2"/>
          <a:endCxn id="86" idx="0"/>
        </xdr:cNvCxnSpPr>
      </xdr:nvCxnSpPr>
      <xdr:spPr>
        <a:xfrm flipH="1">
          <a:off x="3015520" y="7405321"/>
          <a:ext cx="1966" cy="214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266369</xdr:colOff>
      <xdr:row>5</xdr:row>
      <xdr:rowOff>112904</xdr:rowOff>
    </xdr:from>
    <xdr:to>
      <xdr:col>4</xdr:col>
      <xdr:colOff>267051</xdr:colOff>
      <xdr:row>6</xdr:row>
      <xdr:rowOff>134523</xdr:rowOff>
    </xdr:to>
    <xdr:cxnSp macro="">
      <xdr:nvCxnSpPr>
        <xdr:cNvPr id="111" name="Düz Ok Bağlayıcısı 110"/>
        <xdr:cNvCxnSpPr>
          <a:stCxn id="3" idx="4"/>
          <a:endCxn id="53" idx="0"/>
        </xdr:cNvCxnSpPr>
      </xdr:nvCxnSpPr>
      <xdr:spPr>
        <a:xfrm flipH="1">
          <a:off x="3021292" y="1094712"/>
          <a:ext cx="682" cy="2121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264904</xdr:colOff>
      <xdr:row>8</xdr:row>
      <xdr:rowOff>185523</xdr:rowOff>
    </xdr:from>
    <xdr:to>
      <xdr:col>4</xdr:col>
      <xdr:colOff>266369</xdr:colOff>
      <xdr:row>10</xdr:row>
      <xdr:rowOff>22274</xdr:rowOff>
    </xdr:to>
    <xdr:cxnSp macro="">
      <xdr:nvCxnSpPr>
        <xdr:cNvPr id="115" name="Düz Ok Bağlayıcısı 114"/>
        <xdr:cNvCxnSpPr>
          <a:stCxn id="53" idx="2"/>
          <a:endCxn id="22" idx="0"/>
        </xdr:cNvCxnSpPr>
      </xdr:nvCxnSpPr>
      <xdr:spPr>
        <a:xfrm flipH="1">
          <a:off x="3019827" y="1738831"/>
          <a:ext cx="1465" cy="2177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262549</xdr:colOff>
      <xdr:row>31</xdr:row>
      <xdr:rowOff>63741</xdr:rowOff>
    </xdr:from>
    <xdr:to>
      <xdr:col>4</xdr:col>
      <xdr:colOff>262562</xdr:colOff>
      <xdr:row>32</xdr:row>
      <xdr:rowOff>95243</xdr:rowOff>
    </xdr:to>
    <xdr:cxnSp macro="">
      <xdr:nvCxnSpPr>
        <xdr:cNvPr id="121" name="Düz Ok Bağlayıcısı 120"/>
        <xdr:cNvCxnSpPr>
          <a:stCxn id="82" idx="2"/>
          <a:endCxn id="85" idx="0"/>
        </xdr:cNvCxnSpPr>
      </xdr:nvCxnSpPr>
      <xdr:spPr>
        <a:xfrm flipH="1">
          <a:off x="3017472" y="5998549"/>
          <a:ext cx="13" cy="2220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262549</xdr:colOff>
      <xdr:row>34</xdr:row>
      <xdr:rowOff>146243</xdr:rowOff>
    </xdr:from>
    <xdr:to>
      <xdr:col>4</xdr:col>
      <xdr:colOff>262563</xdr:colOff>
      <xdr:row>35</xdr:row>
      <xdr:rowOff>168513</xdr:rowOff>
    </xdr:to>
    <xdr:cxnSp macro="">
      <xdr:nvCxnSpPr>
        <xdr:cNvPr id="123" name="Düz Ok Bağlayıcısı 122"/>
        <xdr:cNvCxnSpPr>
          <a:stCxn id="85" idx="2"/>
          <a:endCxn id="90" idx="0"/>
        </xdr:cNvCxnSpPr>
      </xdr:nvCxnSpPr>
      <xdr:spPr>
        <a:xfrm>
          <a:off x="3017472" y="6652551"/>
          <a:ext cx="14" cy="2127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51289</xdr:colOff>
      <xdr:row>22</xdr:row>
      <xdr:rowOff>117225</xdr:rowOff>
    </xdr:from>
    <xdr:to>
      <xdr:col>5</xdr:col>
      <xdr:colOff>473827</xdr:colOff>
      <xdr:row>27</xdr:row>
      <xdr:rowOff>64725</xdr:rowOff>
    </xdr:to>
    <xdr:sp macro="" textlink="">
      <xdr:nvSpPr>
        <xdr:cNvPr id="125" name="1 Akış Çizelgesi: İşlem"/>
        <xdr:cNvSpPr/>
      </xdr:nvSpPr>
      <xdr:spPr>
        <a:xfrm>
          <a:off x="2117481" y="4337533"/>
          <a:ext cx="1800000" cy="90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Duruşmanın Takip Edilmesi / Bilirkişi Raporlarına Beyanda Bulunulması</a:t>
          </a:r>
          <a:r>
            <a:rPr lang="tr-TR" sz="1000" baseline="0">
              <a:latin typeface="Tahoma" panose="020B0604030504040204" pitchFamily="34" charset="0"/>
              <a:ea typeface="Tahoma" panose="020B0604030504040204" pitchFamily="34" charset="0"/>
              <a:cs typeface="Tahoma" panose="020B0604030504040204" pitchFamily="34" charset="0"/>
            </a:rPr>
            <a:t> / Ara Kararlara İtiraz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681404</xdr:colOff>
      <xdr:row>18</xdr:row>
      <xdr:rowOff>80602</xdr:rowOff>
    </xdr:from>
    <xdr:to>
      <xdr:col>7</xdr:col>
      <xdr:colOff>203943</xdr:colOff>
      <xdr:row>21</xdr:row>
      <xdr:rowOff>49102</xdr:rowOff>
    </xdr:to>
    <xdr:sp macro="" textlink="">
      <xdr:nvSpPr>
        <xdr:cNvPr id="170" name="7 Akış Çizelgesi: Belge"/>
        <xdr:cNvSpPr/>
      </xdr:nvSpPr>
      <xdr:spPr>
        <a:xfrm>
          <a:off x="4125058" y="3538910"/>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Katılma Dilekçesi</a:t>
          </a:r>
        </a:p>
      </xdr:txBody>
    </xdr:sp>
    <xdr:clientData/>
  </xdr:twoCellAnchor>
  <xdr:twoCellAnchor>
    <xdr:from>
      <xdr:col>2</xdr:col>
      <xdr:colOff>7334</xdr:colOff>
      <xdr:row>16</xdr:row>
      <xdr:rowOff>139212</xdr:rowOff>
    </xdr:from>
    <xdr:to>
      <xdr:col>2</xdr:col>
      <xdr:colOff>367334</xdr:colOff>
      <xdr:row>18</xdr:row>
      <xdr:rowOff>46212</xdr:rowOff>
    </xdr:to>
    <xdr:sp macro="" textlink="">
      <xdr:nvSpPr>
        <xdr:cNvPr id="171" name="110 Akış Çizelgesi: Bağlayıcı"/>
        <xdr:cNvSpPr/>
      </xdr:nvSpPr>
      <xdr:spPr>
        <a:xfrm>
          <a:off x="1384796" y="321652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2</xdr:col>
      <xdr:colOff>367334</xdr:colOff>
      <xdr:row>17</xdr:row>
      <xdr:rowOff>92712</xdr:rowOff>
    </xdr:from>
    <xdr:to>
      <xdr:col>4</xdr:col>
      <xdr:colOff>263542</xdr:colOff>
      <xdr:row>18</xdr:row>
      <xdr:rowOff>21414</xdr:rowOff>
    </xdr:to>
    <xdr:cxnSp macro="">
      <xdr:nvCxnSpPr>
        <xdr:cNvPr id="173" name="Dirsek Bağlayıcısı 172"/>
        <xdr:cNvCxnSpPr>
          <a:stCxn id="171" idx="6"/>
          <a:endCxn id="10" idx="0"/>
        </xdr:cNvCxnSpPr>
      </xdr:nvCxnSpPr>
      <xdr:spPr>
        <a:xfrm>
          <a:off x="1744796" y="3360520"/>
          <a:ext cx="1273669" cy="11920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87924</xdr:colOff>
      <xdr:row>32</xdr:row>
      <xdr:rowOff>36639</xdr:rowOff>
    </xdr:from>
    <xdr:to>
      <xdr:col>2</xdr:col>
      <xdr:colOff>377055</xdr:colOff>
      <xdr:row>35</xdr:row>
      <xdr:rowOff>5139</xdr:rowOff>
    </xdr:to>
    <xdr:sp macro="" textlink="">
      <xdr:nvSpPr>
        <xdr:cNvPr id="182" name="7 Akış Çizelgesi: Belge"/>
        <xdr:cNvSpPr/>
      </xdr:nvSpPr>
      <xdr:spPr>
        <a:xfrm>
          <a:off x="776655" y="6161947"/>
          <a:ext cx="977862"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Mahkeme Kararı</a:t>
          </a:r>
        </a:p>
      </xdr:txBody>
    </xdr:sp>
    <xdr:clientData/>
  </xdr:twoCellAnchor>
  <xdr:twoCellAnchor>
    <xdr:from>
      <xdr:col>5</xdr:col>
      <xdr:colOff>474811</xdr:colOff>
      <xdr:row>19</xdr:row>
      <xdr:rowOff>154914</xdr:rowOff>
    </xdr:from>
    <xdr:to>
      <xdr:col>5</xdr:col>
      <xdr:colOff>681404</xdr:colOff>
      <xdr:row>19</xdr:row>
      <xdr:rowOff>160102</xdr:rowOff>
    </xdr:to>
    <xdr:cxnSp macro="">
      <xdr:nvCxnSpPr>
        <xdr:cNvPr id="192" name="Düz Ok Bağlayıcısı 191"/>
        <xdr:cNvCxnSpPr>
          <a:stCxn id="10" idx="3"/>
          <a:endCxn id="170" idx="1"/>
        </xdr:cNvCxnSpPr>
      </xdr:nvCxnSpPr>
      <xdr:spPr>
        <a:xfrm>
          <a:off x="3918465" y="3803722"/>
          <a:ext cx="206593" cy="51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262558</xdr:colOff>
      <xdr:row>21</xdr:row>
      <xdr:rowOff>97914</xdr:rowOff>
    </xdr:from>
    <xdr:to>
      <xdr:col>4</xdr:col>
      <xdr:colOff>263542</xdr:colOff>
      <xdr:row>22</xdr:row>
      <xdr:rowOff>117225</xdr:rowOff>
    </xdr:to>
    <xdr:cxnSp macro="">
      <xdr:nvCxnSpPr>
        <xdr:cNvPr id="194" name="Düz Ok Bağlayıcısı 193"/>
        <xdr:cNvCxnSpPr>
          <a:stCxn id="10" idx="2"/>
          <a:endCxn id="125" idx="0"/>
        </xdr:cNvCxnSpPr>
      </xdr:nvCxnSpPr>
      <xdr:spPr>
        <a:xfrm flipH="1">
          <a:off x="3017481" y="4127722"/>
          <a:ext cx="984" cy="2098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262558</xdr:colOff>
      <xdr:row>27</xdr:row>
      <xdr:rowOff>64725</xdr:rowOff>
    </xdr:from>
    <xdr:to>
      <xdr:col>4</xdr:col>
      <xdr:colOff>262562</xdr:colOff>
      <xdr:row>28</xdr:row>
      <xdr:rowOff>95241</xdr:rowOff>
    </xdr:to>
    <xdr:cxnSp macro="">
      <xdr:nvCxnSpPr>
        <xdr:cNvPr id="199" name="Düz Ok Bağlayıcısı 198"/>
        <xdr:cNvCxnSpPr>
          <a:stCxn id="125" idx="2"/>
          <a:endCxn id="82" idx="0"/>
        </xdr:cNvCxnSpPr>
      </xdr:nvCxnSpPr>
      <xdr:spPr>
        <a:xfrm>
          <a:off x="3017481" y="5237533"/>
          <a:ext cx="4" cy="2210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377055</xdr:colOff>
      <xdr:row>33</xdr:row>
      <xdr:rowOff>116139</xdr:rowOff>
    </xdr:from>
    <xdr:to>
      <xdr:col>3</xdr:col>
      <xdr:colOff>51280</xdr:colOff>
      <xdr:row>33</xdr:row>
      <xdr:rowOff>120743</xdr:rowOff>
    </xdr:to>
    <xdr:cxnSp macro="">
      <xdr:nvCxnSpPr>
        <xdr:cNvPr id="201" name="Düz Ok Bağlayıcısı 200"/>
        <xdr:cNvCxnSpPr>
          <a:stCxn id="182" idx="3"/>
          <a:endCxn id="85" idx="1"/>
        </xdr:cNvCxnSpPr>
      </xdr:nvCxnSpPr>
      <xdr:spPr>
        <a:xfrm>
          <a:off x="1754517" y="6431947"/>
          <a:ext cx="362955" cy="46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171623</xdr:rowOff>
    </xdr:to>
    <xdr:pic>
      <xdr:nvPicPr>
        <xdr:cNvPr id="31"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51598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121927</xdr:rowOff>
    </xdr:to>
    <xdr:pic>
      <xdr:nvPicPr>
        <xdr:cNvPr id="32" name="Resim 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121927</xdr:rowOff>
    </xdr:to>
    <xdr:pic>
      <xdr:nvPicPr>
        <xdr:cNvPr id="33"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588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57742</xdr:colOff>
      <xdr:row>4</xdr:row>
      <xdr:rowOff>30058</xdr:rowOff>
    </xdr:from>
    <xdr:to>
      <xdr:col>4</xdr:col>
      <xdr:colOff>417742</xdr:colOff>
      <xdr:row>5</xdr:row>
      <xdr:rowOff>127558</xdr:rowOff>
    </xdr:to>
    <xdr:sp macro="" textlink="">
      <xdr:nvSpPr>
        <xdr:cNvPr id="3" name="110 Akış Çizelgesi: Bağlayıcı"/>
        <xdr:cNvSpPr/>
      </xdr:nvSpPr>
      <xdr:spPr>
        <a:xfrm>
          <a:off x="2812665" y="821366"/>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5</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4" name="Resim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914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23154</xdr:colOff>
      <xdr:row>6</xdr:row>
      <xdr:rowOff>110488</xdr:rowOff>
    </xdr:from>
    <xdr:to>
      <xdr:col>5</xdr:col>
      <xdr:colOff>454484</xdr:colOff>
      <xdr:row>9</xdr:row>
      <xdr:rowOff>78988</xdr:rowOff>
    </xdr:to>
    <xdr:sp macro="" textlink="">
      <xdr:nvSpPr>
        <xdr:cNvPr id="5" name="1 Akış Çizelgesi: İşlem"/>
        <xdr:cNvSpPr/>
      </xdr:nvSpPr>
      <xdr:spPr>
        <a:xfrm>
          <a:off x="2089346" y="1282796"/>
          <a:ext cx="1808792"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Mahkeme Kararının Avukat tarafından Değerlendirilmesi</a:t>
          </a:r>
        </a:p>
      </xdr:txBody>
    </xdr:sp>
    <xdr:clientData/>
  </xdr:twoCellAnchor>
  <xdr:twoCellAnchor>
    <xdr:from>
      <xdr:col>0</xdr:col>
      <xdr:colOff>227134</xdr:colOff>
      <xdr:row>18</xdr:row>
      <xdr:rowOff>21974</xdr:rowOff>
    </xdr:from>
    <xdr:to>
      <xdr:col>2</xdr:col>
      <xdr:colOff>649672</xdr:colOff>
      <xdr:row>21</xdr:row>
      <xdr:rowOff>98474</xdr:rowOff>
    </xdr:to>
    <xdr:sp macro="" textlink="">
      <xdr:nvSpPr>
        <xdr:cNvPr id="23" name="1 Akış Çizelgesi: İşlem"/>
        <xdr:cNvSpPr/>
      </xdr:nvSpPr>
      <xdr:spPr>
        <a:xfrm>
          <a:off x="227134" y="3480282"/>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 Dilekçesinin </a:t>
          </a:r>
          <a:r>
            <a:rPr lang="tr-TR" sz="1000" baseline="0">
              <a:latin typeface="Tahoma" panose="020B0604030504040204" pitchFamily="34" charset="0"/>
              <a:ea typeface="Tahoma" panose="020B0604030504040204" pitchFamily="34" charset="0"/>
              <a:cs typeface="Tahoma" panose="020B0604030504040204" pitchFamily="34" charset="0"/>
            </a:rPr>
            <a:t>Avukat Tarafından Hazırlanması Ve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237742</xdr:colOff>
      <xdr:row>5</xdr:row>
      <xdr:rowOff>127558</xdr:rowOff>
    </xdr:from>
    <xdr:to>
      <xdr:col>4</xdr:col>
      <xdr:colOff>238819</xdr:colOff>
      <xdr:row>6</xdr:row>
      <xdr:rowOff>110488</xdr:rowOff>
    </xdr:to>
    <xdr:cxnSp macro="">
      <xdr:nvCxnSpPr>
        <xdr:cNvPr id="25" name="Düz Ok Bağlayıcısı 24"/>
        <xdr:cNvCxnSpPr>
          <a:stCxn id="3" idx="4"/>
          <a:endCxn id="5" idx="0"/>
        </xdr:cNvCxnSpPr>
      </xdr:nvCxnSpPr>
      <xdr:spPr>
        <a:xfrm>
          <a:off x="2992665" y="1109366"/>
          <a:ext cx="1077" cy="1734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434643</xdr:colOff>
      <xdr:row>26</xdr:row>
      <xdr:rowOff>58612</xdr:rowOff>
    </xdr:from>
    <xdr:to>
      <xdr:col>6</xdr:col>
      <xdr:colOff>609912</xdr:colOff>
      <xdr:row>29</xdr:row>
      <xdr:rowOff>27112</xdr:rowOff>
    </xdr:to>
    <xdr:sp macro="" textlink="">
      <xdr:nvSpPr>
        <xdr:cNvPr id="39" name="5 Akış Çizelgesi: Karar"/>
        <xdr:cNvSpPr/>
      </xdr:nvSpPr>
      <xdr:spPr>
        <a:xfrm>
          <a:off x="3878297" y="504092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564175</xdr:colOff>
      <xdr:row>28</xdr:row>
      <xdr:rowOff>157961</xdr:rowOff>
    </xdr:from>
    <xdr:to>
      <xdr:col>5</xdr:col>
      <xdr:colOff>266713</xdr:colOff>
      <xdr:row>32</xdr:row>
      <xdr:rowOff>115961</xdr:rowOff>
    </xdr:to>
    <xdr:sp macro="" textlink="">
      <xdr:nvSpPr>
        <xdr:cNvPr id="40" name="4 Akış Çizelgesi: Sonlandırıcı"/>
        <xdr:cNvSpPr/>
      </xdr:nvSpPr>
      <xdr:spPr>
        <a:xfrm>
          <a:off x="2630367" y="5521269"/>
          <a:ext cx="108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Temyizden Vazgeçme Talebi Uygun Değil</a:t>
          </a:r>
        </a:p>
      </xdr:txBody>
    </xdr:sp>
    <xdr:clientData/>
  </xdr:twoCellAnchor>
  <xdr:twoCellAnchor>
    <xdr:from>
      <xdr:col>7</xdr:col>
      <xdr:colOff>154165</xdr:colOff>
      <xdr:row>28</xdr:row>
      <xdr:rowOff>158255</xdr:rowOff>
    </xdr:from>
    <xdr:to>
      <xdr:col>8</xdr:col>
      <xdr:colOff>545434</xdr:colOff>
      <xdr:row>32</xdr:row>
      <xdr:rowOff>116255</xdr:rowOff>
    </xdr:to>
    <xdr:sp macro="" textlink="">
      <xdr:nvSpPr>
        <xdr:cNvPr id="41" name="4 Akış Çizelgesi: Sonlandırıcı"/>
        <xdr:cNvSpPr/>
      </xdr:nvSpPr>
      <xdr:spPr>
        <a:xfrm>
          <a:off x="4975280" y="5521563"/>
          <a:ext cx="108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Temyizden Vazgeçme Talebi Uygun</a:t>
          </a:r>
        </a:p>
      </xdr:txBody>
    </xdr:sp>
    <xdr:clientData/>
  </xdr:twoCellAnchor>
  <xdr:twoCellAnchor>
    <xdr:from>
      <xdr:col>4</xdr:col>
      <xdr:colOff>415444</xdr:colOff>
      <xdr:row>27</xdr:row>
      <xdr:rowOff>138111</xdr:rowOff>
    </xdr:from>
    <xdr:to>
      <xdr:col>5</xdr:col>
      <xdr:colOff>434643</xdr:colOff>
      <xdr:row>28</xdr:row>
      <xdr:rowOff>157960</xdr:rowOff>
    </xdr:to>
    <xdr:cxnSp macro="">
      <xdr:nvCxnSpPr>
        <xdr:cNvPr id="42" name="Dirsek Bağlayıcısı 41"/>
        <xdr:cNvCxnSpPr>
          <a:stCxn id="39" idx="1"/>
          <a:endCxn id="40" idx="0"/>
        </xdr:cNvCxnSpPr>
      </xdr:nvCxnSpPr>
      <xdr:spPr>
        <a:xfrm rot="10800000" flipV="1">
          <a:off x="3170367" y="5310919"/>
          <a:ext cx="707930" cy="21034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609912</xdr:colOff>
      <xdr:row>27</xdr:row>
      <xdr:rowOff>138112</xdr:rowOff>
    </xdr:from>
    <xdr:to>
      <xdr:col>8</xdr:col>
      <xdr:colOff>5434</xdr:colOff>
      <xdr:row>28</xdr:row>
      <xdr:rowOff>158255</xdr:rowOff>
    </xdr:to>
    <xdr:cxnSp macro="">
      <xdr:nvCxnSpPr>
        <xdr:cNvPr id="43" name="Dirsek Bağlayıcısı 42"/>
        <xdr:cNvCxnSpPr>
          <a:stCxn id="39" idx="3"/>
          <a:endCxn id="41" idx="0"/>
        </xdr:cNvCxnSpPr>
      </xdr:nvCxnSpPr>
      <xdr:spPr>
        <a:xfrm>
          <a:off x="4742297" y="5310920"/>
          <a:ext cx="772983" cy="21064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493248</xdr:colOff>
      <xdr:row>10</xdr:row>
      <xdr:rowOff>102576</xdr:rowOff>
    </xdr:from>
    <xdr:to>
      <xdr:col>4</xdr:col>
      <xdr:colOff>668517</xdr:colOff>
      <xdr:row>13</xdr:row>
      <xdr:rowOff>71076</xdr:rowOff>
    </xdr:to>
    <xdr:sp macro="" textlink="">
      <xdr:nvSpPr>
        <xdr:cNvPr id="118" name="5 Akış Çizelgesi: Karar"/>
        <xdr:cNvSpPr/>
      </xdr:nvSpPr>
      <xdr:spPr>
        <a:xfrm>
          <a:off x="2559440" y="2036884"/>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402963</xdr:colOff>
      <xdr:row>13</xdr:row>
      <xdr:rowOff>18751</xdr:rowOff>
    </xdr:from>
    <xdr:to>
      <xdr:col>2</xdr:col>
      <xdr:colOff>465501</xdr:colOff>
      <xdr:row>16</xdr:row>
      <xdr:rowOff>95251</xdr:rowOff>
    </xdr:to>
    <xdr:sp macro="" textlink="">
      <xdr:nvSpPr>
        <xdr:cNvPr id="119" name="4 Akış Çizelgesi: Sonlandırıcı"/>
        <xdr:cNvSpPr/>
      </xdr:nvSpPr>
      <xdr:spPr>
        <a:xfrm>
          <a:off x="402963" y="2524559"/>
          <a:ext cx="144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Kararı Temyiz Etmeye Karar Verilirse</a:t>
          </a:r>
        </a:p>
      </xdr:txBody>
    </xdr:sp>
    <xdr:clientData/>
  </xdr:twoCellAnchor>
  <xdr:twoCellAnchor>
    <xdr:from>
      <xdr:col>6</xdr:col>
      <xdr:colOff>132178</xdr:colOff>
      <xdr:row>13</xdr:row>
      <xdr:rowOff>4391</xdr:rowOff>
    </xdr:from>
    <xdr:to>
      <xdr:col>8</xdr:col>
      <xdr:colOff>194717</xdr:colOff>
      <xdr:row>16</xdr:row>
      <xdr:rowOff>80891</xdr:rowOff>
    </xdr:to>
    <xdr:sp macro="" textlink="">
      <xdr:nvSpPr>
        <xdr:cNvPr id="120" name="4 Akış Çizelgesi: Sonlandırıcı"/>
        <xdr:cNvSpPr/>
      </xdr:nvSpPr>
      <xdr:spPr>
        <a:xfrm>
          <a:off x="4264563" y="2510199"/>
          <a:ext cx="144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Temyizden Vazgeçmeye Karar Verilirse</a:t>
          </a:r>
        </a:p>
      </xdr:txBody>
    </xdr:sp>
    <xdr:clientData/>
  </xdr:twoCellAnchor>
  <xdr:twoCellAnchor>
    <xdr:from>
      <xdr:col>1</xdr:col>
      <xdr:colOff>434233</xdr:colOff>
      <xdr:row>11</xdr:row>
      <xdr:rowOff>182075</xdr:rowOff>
    </xdr:from>
    <xdr:to>
      <xdr:col>3</xdr:col>
      <xdr:colOff>493249</xdr:colOff>
      <xdr:row>13</xdr:row>
      <xdr:rowOff>18750</xdr:rowOff>
    </xdr:to>
    <xdr:cxnSp macro="">
      <xdr:nvCxnSpPr>
        <xdr:cNvPr id="121" name="Dirsek Bağlayıcısı 120"/>
        <xdr:cNvCxnSpPr>
          <a:stCxn id="118" idx="1"/>
          <a:endCxn id="119" idx="0"/>
        </xdr:cNvCxnSpPr>
      </xdr:nvCxnSpPr>
      <xdr:spPr>
        <a:xfrm rot="10800000" flipV="1">
          <a:off x="1122964" y="2306883"/>
          <a:ext cx="1436477" cy="2176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668517</xdr:colOff>
      <xdr:row>11</xdr:row>
      <xdr:rowOff>182076</xdr:rowOff>
    </xdr:from>
    <xdr:to>
      <xdr:col>7</xdr:col>
      <xdr:colOff>163448</xdr:colOff>
      <xdr:row>13</xdr:row>
      <xdr:rowOff>4391</xdr:rowOff>
    </xdr:to>
    <xdr:cxnSp macro="">
      <xdr:nvCxnSpPr>
        <xdr:cNvPr id="122" name="Dirsek Bağlayıcısı 121"/>
        <xdr:cNvCxnSpPr>
          <a:stCxn id="118" idx="3"/>
          <a:endCxn id="120" idx="0"/>
        </xdr:cNvCxnSpPr>
      </xdr:nvCxnSpPr>
      <xdr:spPr>
        <a:xfrm>
          <a:off x="3423440" y="2306884"/>
          <a:ext cx="1561123" cy="20331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227135</xdr:colOff>
      <xdr:row>22</xdr:row>
      <xdr:rowOff>58617</xdr:rowOff>
    </xdr:from>
    <xdr:to>
      <xdr:col>2</xdr:col>
      <xdr:colOff>649673</xdr:colOff>
      <xdr:row>25</xdr:row>
      <xdr:rowOff>27117</xdr:rowOff>
    </xdr:to>
    <xdr:sp macro="" textlink="">
      <xdr:nvSpPr>
        <xdr:cNvPr id="125" name="1 Akış Çizelgesi: İşlem"/>
        <xdr:cNvSpPr/>
      </xdr:nvSpPr>
      <xdr:spPr>
        <a:xfrm>
          <a:off x="227135" y="4278925"/>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 Dilekçesinin Muakkibe Verilmesi</a:t>
          </a:r>
        </a:p>
      </xdr:txBody>
    </xdr:sp>
    <xdr:clientData/>
  </xdr:twoCellAnchor>
  <xdr:twoCellAnchor>
    <xdr:from>
      <xdr:col>0</xdr:col>
      <xdr:colOff>212481</xdr:colOff>
      <xdr:row>26</xdr:row>
      <xdr:rowOff>7326</xdr:rowOff>
    </xdr:from>
    <xdr:to>
      <xdr:col>2</xdr:col>
      <xdr:colOff>643811</xdr:colOff>
      <xdr:row>28</xdr:row>
      <xdr:rowOff>58326</xdr:rowOff>
    </xdr:to>
    <xdr:sp macro="" textlink="">
      <xdr:nvSpPr>
        <xdr:cNvPr id="126" name="6 Akış Çizelgesi: Önceden Tanımlı İşlem"/>
        <xdr:cNvSpPr/>
      </xdr:nvSpPr>
      <xdr:spPr>
        <a:xfrm>
          <a:off x="212481" y="4989634"/>
          <a:ext cx="1808792"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İşlemleri Süreci</a:t>
          </a:r>
        </a:p>
      </xdr:txBody>
    </xdr:sp>
    <xdr:clientData/>
  </xdr:twoCellAnchor>
  <xdr:twoCellAnchor>
    <xdr:from>
      <xdr:col>3</xdr:col>
      <xdr:colOff>410305</xdr:colOff>
      <xdr:row>18</xdr:row>
      <xdr:rowOff>73272</xdr:rowOff>
    </xdr:from>
    <xdr:to>
      <xdr:col>4</xdr:col>
      <xdr:colOff>621574</xdr:colOff>
      <xdr:row>21</xdr:row>
      <xdr:rowOff>41772</xdr:rowOff>
    </xdr:to>
    <xdr:sp macro="" textlink="">
      <xdr:nvSpPr>
        <xdr:cNvPr id="128" name="7 Akış Çizelgesi: Belge"/>
        <xdr:cNvSpPr/>
      </xdr:nvSpPr>
      <xdr:spPr>
        <a:xfrm>
          <a:off x="2476497" y="3531580"/>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Temyiz Dilekçesi</a:t>
          </a:r>
        </a:p>
      </xdr:txBody>
    </xdr:sp>
    <xdr:clientData/>
  </xdr:twoCellAnchor>
  <xdr:twoCellAnchor>
    <xdr:from>
      <xdr:col>1</xdr:col>
      <xdr:colOff>434232</xdr:colOff>
      <xdr:row>16</xdr:row>
      <xdr:rowOff>95251</xdr:rowOff>
    </xdr:from>
    <xdr:to>
      <xdr:col>1</xdr:col>
      <xdr:colOff>438403</xdr:colOff>
      <xdr:row>18</xdr:row>
      <xdr:rowOff>21974</xdr:rowOff>
    </xdr:to>
    <xdr:cxnSp macro="">
      <xdr:nvCxnSpPr>
        <xdr:cNvPr id="130" name="Düz Ok Bağlayıcısı 129"/>
        <xdr:cNvCxnSpPr>
          <a:stCxn id="119" idx="2"/>
          <a:endCxn id="23" idx="0"/>
        </xdr:cNvCxnSpPr>
      </xdr:nvCxnSpPr>
      <xdr:spPr>
        <a:xfrm>
          <a:off x="1122963" y="3172559"/>
          <a:ext cx="4171" cy="3077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649672</xdr:colOff>
      <xdr:row>19</xdr:row>
      <xdr:rowOff>152772</xdr:rowOff>
    </xdr:from>
    <xdr:to>
      <xdr:col>3</xdr:col>
      <xdr:colOff>410305</xdr:colOff>
      <xdr:row>19</xdr:row>
      <xdr:rowOff>155474</xdr:rowOff>
    </xdr:to>
    <xdr:cxnSp macro="">
      <xdr:nvCxnSpPr>
        <xdr:cNvPr id="132" name="Düz Ok Bağlayıcısı 131"/>
        <xdr:cNvCxnSpPr>
          <a:stCxn id="23" idx="3"/>
          <a:endCxn id="128" idx="1"/>
        </xdr:cNvCxnSpPr>
      </xdr:nvCxnSpPr>
      <xdr:spPr>
        <a:xfrm flipV="1">
          <a:off x="2027134" y="3801580"/>
          <a:ext cx="449363" cy="2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644769</xdr:colOff>
      <xdr:row>17</xdr:row>
      <xdr:rowOff>102576</xdr:rowOff>
    </xdr:from>
    <xdr:to>
      <xdr:col>8</xdr:col>
      <xdr:colOff>378577</xdr:colOff>
      <xdr:row>20</xdr:row>
      <xdr:rowOff>179076</xdr:rowOff>
    </xdr:to>
    <xdr:sp macro="" textlink="">
      <xdr:nvSpPr>
        <xdr:cNvPr id="133" name="1 Akış Çizelgesi: İşlem"/>
        <xdr:cNvSpPr/>
      </xdr:nvSpPr>
      <xdr:spPr>
        <a:xfrm>
          <a:off x="4088423" y="3370384"/>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Avukatın</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Temyizden Vazgeçme Talebinde Bulunması</a:t>
          </a:r>
        </a:p>
      </xdr:txBody>
    </xdr:sp>
    <xdr:clientData/>
  </xdr:twoCellAnchor>
  <xdr:twoCellAnchor>
    <xdr:from>
      <xdr:col>5</xdr:col>
      <xdr:colOff>644769</xdr:colOff>
      <xdr:row>22</xdr:row>
      <xdr:rowOff>14654</xdr:rowOff>
    </xdr:from>
    <xdr:to>
      <xdr:col>8</xdr:col>
      <xdr:colOff>378577</xdr:colOff>
      <xdr:row>24</xdr:row>
      <xdr:rowOff>173654</xdr:rowOff>
    </xdr:to>
    <xdr:sp macro="" textlink="">
      <xdr:nvSpPr>
        <xdr:cNvPr id="134" name="1 Akış Çizelgesi: İşlem"/>
        <xdr:cNvSpPr/>
      </xdr:nvSpPr>
      <xdr:spPr>
        <a:xfrm>
          <a:off x="4088423" y="4234962"/>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Temyizden Vazgeçme Talebinin Değerlendirilmesi</a:t>
          </a:r>
        </a:p>
      </xdr:txBody>
    </xdr:sp>
    <xdr:clientData/>
  </xdr:twoCellAnchor>
  <xdr:twoCellAnchor>
    <xdr:from>
      <xdr:col>0</xdr:col>
      <xdr:colOff>219808</xdr:colOff>
      <xdr:row>29</xdr:row>
      <xdr:rowOff>87923</xdr:rowOff>
    </xdr:from>
    <xdr:to>
      <xdr:col>2</xdr:col>
      <xdr:colOff>642346</xdr:colOff>
      <xdr:row>32</xdr:row>
      <xdr:rowOff>164423</xdr:rowOff>
    </xdr:to>
    <xdr:sp macro="" textlink="">
      <xdr:nvSpPr>
        <xdr:cNvPr id="138" name="1 Akış Çizelgesi: İşlem"/>
        <xdr:cNvSpPr/>
      </xdr:nvSpPr>
      <xdr:spPr>
        <a:xfrm>
          <a:off x="219808" y="5641731"/>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itchFamily="34" charset="0"/>
              <a:ea typeface="Tahoma" pitchFamily="34" charset="0"/>
              <a:cs typeface="Tahoma" pitchFamily="34" charset="0"/>
            </a:rPr>
            <a:t>Karar Kesinleşinceye</a:t>
          </a:r>
          <a:r>
            <a:rPr lang="tr-TR" sz="1000" baseline="0">
              <a:solidFill>
                <a:schemeClr val="dk1"/>
              </a:solidFill>
              <a:effectLst/>
              <a:latin typeface="Tahoma" pitchFamily="34" charset="0"/>
              <a:ea typeface="Tahoma" pitchFamily="34" charset="0"/>
              <a:cs typeface="Tahoma" pitchFamily="34" charset="0"/>
            </a:rPr>
            <a:t> Kadar Bütün Hukuki İşlemlerin Yapılması</a:t>
          </a:r>
          <a:endParaRPr lang="tr-TR" sz="1000">
            <a:effectLst/>
            <a:latin typeface="Tahoma" pitchFamily="34" charset="0"/>
            <a:ea typeface="Tahoma" pitchFamily="34" charset="0"/>
            <a:cs typeface="Tahoma" pitchFamily="34" charset="0"/>
          </a:endParaRPr>
        </a:p>
      </xdr:txBody>
    </xdr:sp>
    <xdr:clientData/>
  </xdr:twoCellAnchor>
  <xdr:twoCellAnchor>
    <xdr:from>
      <xdr:col>6</xdr:col>
      <xdr:colOff>87923</xdr:colOff>
      <xdr:row>34</xdr:row>
      <xdr:rowOff>102577</xdr:rowOff>
    </xdr:from>
    <xdr:to>
      <xdr:col>8</xdr:col>
      <xdr:colOff>519254</xdr:colOff>
      <xdr:row>37</xdr:row>
      <xdr:rowOff>71077</xdr:rowOff>
    </xdr:to>
    <xdr:sp macro="" textlink="">
      <xdr:nvSpPr>
        <xdr:cNvPr id="145" name="4 Akış Çizelgesi: Sonlandırıcı"/>
        <xdr:cNvSpPr/>
      </xdr:nvSpPr>
      <xdr:spPr>
        <a:xfrm>
          <a:off x="4220308" y="6608885"/>
          <a:ext cx="1808792"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659 Sayılı KHK'nın 11/3 Maddesi</a:t>
          </a:r>
          <a:r>
            <a:rPr lang="tr-TR" sz="1000" baseline="0">
              <a:latin typeface="Tahoma" panose="020B0604030504040204" pitchFamily="34" charset="0"/>
              <a:ea typeface="Tahoma" panose="020B0604030504040204" pitchFamily="34" charset="0"/>
              <a:cs typeface="Tahoma" panose="020B0604030504040204" pitchFamily="34" charset="0"/>
            </a:rPr>
            <a:t> Kapsamındaki İşlemler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0</xdr:colOff>
      <xdr:row>39</xdr:row>
      <xdr:rowOff>146544</xdr:rowOff>
    </xdr:from>
    <xdr:to>
      <xdr:col>4</xdr:col>
      <xdr:colOff>360000</xdr:colOff>
      <xdr:row>41</xdr:row>
      <xdr:rowOff>53544</xdr:rowOff>
    </xdr:to>
    <xdr:sp macro="" textlink="">
      <xdr:nvSpPr>
        <xdr:cNvPr id="146" name="110 Akış Çizelgesi: Bağlayıcı"/>
        <xdr:cNvSpPr/>
      </xdr:nvSpPr>
      <xdr:spPr>
        <a:xfrm>
          <a:off x="2754923" y="7605352"/>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6</a:t>
          </a:r>
        </a:p>
      </xdr:txBody>
    </xdr:sp>
    <xdr:clientData/>
  </xdr:twoCellAnchor>
  <xdr:twoCellAnchor>
    <xdr:from>
      <xdr:col>4</xdr:col>
      <xdr:colOff>236517</xdr:colOff>
      <xdr:row>9</xdr:row>
      <xdr:rowOff>78988</xdr:rowOff>
    </xdr:from>
    <xdr:to>
      <xdr:col>4</xdr:col>
      <xdr:colOff>238819</xdr:colOff>
      <xdr:row>10</xdr:row>
      <xdr:rowOff>102576</xdr:rowOff>
    </xdr:to>
    <xdr:cxnSp macro="">
      <xdr:nvCxnSpPr>
        <xdr:cNvPr id="148" name="Düz Ok Bağlayıcısı 147"/>
        <xdr:cNvCxnSpPr>
          <a:stCxn id="5" idx="2"/>
          <a:endCxn id="118" idx="0"/>
        </xdr:cNvCxnSpPr>
      </xdr:nvCxnSpPr>
      <xdr:spPr>
        <a:xfrm flipH="1">
          <a:off x="2991440" y="1822796"/>
          <a:ext cx="2302" cy="2140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438403</xdr:colOff>
      <xdr:row>21</xdr:row>
      <xdr:rowOff>98474</xdr:rowOff>
    </xdr:from>
    <xdr:to>
      <xdr:col>1</xdr:col>
      <xdr:colOff>438404</xdr:colOff>
      <xdr:row>22</xdr:row>
      <xdr:rowOff>58617</xdr:rowOff>
    </xdr:to>
    <xdr:cxnSp macro="">
      <xdr:nvCxnSpPr>
        <xdr:cNvPr id="150" name="Düz Ok Bağlayıcısı 149"/>
        <xdr:cNvCxnSpPr>
          <a:stCxn id="23" idx="2"/>
          <a:endCxn id="125" idx="0"/>
        </xdr:cNvCxnSpPr>
      </xdr:nvCxnSpPr>
      <xdr:spPr>
        <a:xfrm>
          <a:off x="1127134" y="4128282"/>
          <a:ext cx="1" cy="1506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428146</xdr:colOff>
      <xdr:row>25</xdr:row>
      <xdr:rowOff>27117</xdr:rowOff>
    </xdr:from>
    <xdr:to>
      <xdr:col>1</xdr:col>
      <xdr:colOff>438404</xdr:colOff>
      <xdr:row>26</xdr:row>
      <xdr:rowOff>7326</xdr:rowOff>
    </xdr:to>
    <xdr:cxnSp macro="">
      <xdr:nvCxnSpPr>
        <xdr:cNvPr id="152" name="Düz Ok Bağlayıcısı 151"/>
        <xdr:cNvCxnSpPr>
          <a:stCxn id="125" idx="2"/>
          <a:endCxn id="126" idx="0"/>
        </xdr:cNvCxnSpPr>
      </xdr:nvCxnSpPr>
      <xdr:spPr>
        <a:xfrm flipH="1">
          <a:off x="1116877" y="4818925"/>
          <a:ext cx="10258" cy="1707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428146</xdr:colOff>
      <xdr:row>28</xdr:row>
      <xdr:rowOff>58326</xdr:rowOff>
    </xdr:from>
    <xdr:to>
      <xdr:col>1</xdr:col>
      <xdr:colOff>431077</xdr:colOff>
      <xdr:row>29</xdr:row>
      <xdr:rowOff>87923</xdr:rowOff>
    </xdr:to>
    <xdr:cxnSp macro="">
      <xdr:nvCxnSpPr>
        <xdr:cNvPr id="154" name="Düz Ok Bağlayıcısı 153"/>
        <xdr:cNvCxnSpPr>
          <a:stCxn id="126" idx="2"/>
          <a:endCxn id="138" idx="0"/>
        </xdr:cNvCxnSpPr>
      </xdr:nvCxnSpPr>
      <xdr:spPr>
        <a:xfrm>
          <a:off x="1116877" y="5421634"/>
          <a:ext cx="2931" cy="2200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163448</xdr:colOff>
      <xdr:row>16</xdr:row>
      <xdr:rowOff>80891</xdr:rowOff>
    </xdr:from>
    <xdr:to>
      <xdr:col>7</xdr:col>
      <xdr:colOff>167308</xdr:colOff>
      <xdr:row>17</xdr:row>
      <xdr:rowOff>102576</xdr:rowOff>
    </xdr:to>
    <xdr:cxnSp macro="">
      <xdr:nvCxnSpPr>
        <xdr:cNvPr id="156" name="Düz Ok Bağlayıcısı 155"/>
        <xdr:cNvCxnSpPr>
          <a:stCxn id="120" idx="2"/>
          <a:endCxn id="133" idx="0"/>
        </xdr:cNvCxnSpPr>
      </xdr:nvCxnSpPr>
      <xdr:spPr>
        <a:xfrm>
          <a:off x="4984563" y="3158199"/>
          <a:ext cx="3860" cy="2121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177912</xdr:colOff>
      <xdr:row>24</xdr:row>
      <xdr:rowOff>173654</xdr:rowOff>
    </xdr:from>
    <xdr:to>
      <xdr:col>7</xdr:col>
      <xdr:colOff>167308</xdr:colOff>
      <xdr:row>26</xdr:row>
      <xdr:rowOff>58612</xdr:rowOff>
    </xdr:to>
    <xdr:cxnSp macro="">
      <xdr:nvCxnSpPr>
        <xdr:cNvPr id="158" name="Dirsek Bağlayıcısı 157"/>
        <xdr:cNvCxnSpPr>
          <a:stCxn id="134" idx="2"/>
          <a:endCxn id="39" idx="0"/>
        </xdr:cNvCxnSpPr>
      </xdr:nvCxnSpPr>
      <xdr:spPr>
        <a:xfrm rot="5400000">
          <a:off x="4516381" y="4568878"/>
          <a:ext cx="265958" cy="678126"/>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303589</xdr:colOff>
      <xdr:row>32</xdr:row>
      <xdr:rowOff>116255</xdr:rowOff>
    </xdr:from>
    <xdr:to>
      <xdr:col>8</xdr:col>
      <xdr:colOff>5434</xdr:colOff>
      <xdr:row>34</xdr:row>
      <xdr:rowOff>102577</xdr:rowOff>
    </xdr:to>
    <xdr:cxnSp macro="">
      <xdr:nvCxnSpPr>
        <xdr:cNvPr id="160" name="Dirsek Bağlayıcısı 159"/>
        <xdr:cNvCxnSpPr>
          <a:stCxn id="41" idx="2"/>
          <a:endCxn id="145" idx="0"/>
        </xdr:cNvCxnSpPr>
      </xdr:nvCxnSpPr>
      <xdr:spPr>
        <a:xfrm rot="5400000">
          <a:off x="5136331" y="6229936"/>
          <a:ext cx="367322" cy="390576"/>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167308</xdr:colOff>
      <xdr:row>20</xdr:row>
      <xdr:rowOff>179076</xdr:rowOff>
    </xdr:from>
    <xdr:to>
      <xdr:col>7</xdr:col>
      <xdr:colOff>167308</xdr:colOff>
      <xdr:row>22</xdr:row>
      <xdr:rowOff>14654</xdr:rowOff>
    </xdr:to>
    <xdr:cxnSp macro="">
      <xdr:nvCxnSpPr>
        <xdr:cNvPr id="162" name="Düz Ok Bağlayıcısı 161"/>
        <xdr:cNvCxnSpPr>
          <a:stCxn id="133" idx="2"/>
          <a:endCxn id="134" idx="0"/>
        </xdr:cNvCxnSpPr>
      </xdr:nvCxnSpPr>
      <xdr:spPr>
        <a:xfrm>
          <a:off x="4988423" y="4018384"/>
          <a:ext cx="0" cy="2165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438403</xdr:colOff>
      <xdr:row>18</xdr:row>
      <xdr:rowOff>21975</xdr:rowOff>
    </xdr:from>
    <xdr:to>
      <xdr:col>4</xdr:col>
      <xdr:colOff>415444</xdr:colOff>
      <xdr:row>32</xdr:row>
      <xdr:rowOff>115962</xdr:rowOff>
    </xdr:to>
    <xdr:cxnSp macro="">
      <xdr:nvCxnSpPr>
        <xdr:cNvPr id="164" name="Dirsek Bağlayıcısı 163"/>
        <xdr:cNvCxnSpPr>
          <a:stCxn id="40" idx="2"/>
          <a:endCxn id="23" idx="0"/>
        </xdr:cNvCxnSpPr>
      </xdr:nvCxnSpPr>
      <xdr:spPr>
        <a:xfrm rot="5400000" flipH="1">
          <a:off x="768257" y="3839160"/>
          <a:ext cx="2760987" cy="2043233"/>
        </a:xfrm>
        <a:prstGeom prst="bentConnector5">
          <a:avLst>
            <a:gd name="adj1" fmla="val -8280"/>
            <a:gd name="adj2" fmla="val 41190"/>
            <a:gd name="adj3" fmla="val 10828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431077</xdr:colOff>
      <xdr:row>32</xdr:row>
      <xdr:rowOff>164422</xdr:rowOff>
    </xdr:from>
    <xdr:to>
      <xdr:col>4</xdr:col>
      <xdr:colOff>0</xdr:colOff>
      <xdr:row>40</xdr:row>
      <xdr:rowOff>100043</xdr:rowOff>
    </xdr:to>
    <xdr:cxnSp macro="">
      <xdr:nvCxnSpPr>
        <xdr:cNvPr id="167" name="Dirsek Bağlayıcısı 166"/>
        <xdr:cNvCxnSpPr>
          <a:stCxn id="138" idx="2"/>
          <a:endCxn id="146" idx="2"/>
        </xdr:cNvCxnSpPr>
      </xdr:nvCxnSpPr>
      <xdr:spPr>
        <a:xfrm rot="16200000" flipH="1">
          <a:off x="1207555" y="6201983"/>
          <a:ext cx="1459621" cy="163511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360001</xdr:colOff>
      <xdr:row>37</xdr:row>
      <xdr:rowOff>71077</xdr:rowOff>
    </xdr:from>
    <xdr:to>
      <xdr:col>7</xdr:col>
      <xdr:colOff>303590</xdr:colOff>
      <xdr:row>40</xdr:row>
      <xdr:rowOff>100044</xdr:rowOff>
    </xdr:to>
    <xdr:cxnSp macro="">
      <xdr:nvCxnSpPr>
        <xdr:cNvPr id="169" name="Dirsek Bağlayıcısı 168"/>
        <xdr:cNvCxnSpPr>
          <a:stCxn id="145" idx="2"/>
          <a:endCxn id="146" idx="6"/>
        </xdr:cNvCxnSpPr>
      </xdr:nvCxnSpPr>
      <xdr:spPr>
        <a:xfrm rot="5400000">
          <a:off x="3819581" y="6444228"/>
          <a:ext cx="600467" cy="200978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171623</xdr:rowOff>
    </xdr:to>
    <xdr:pic>
      <xdr:nvPicPr>
        <xdr:cNvPr id="44"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51598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121927</xdr:rowOff>
    </xdr:to>
    <xdr:pic>
      <xdr:nvPicPr>
        <xdr:cNvPr id="45" name="Resim 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121927</xdr:rowOff>
    </xdr:to>
    <xdr:pic>
      <xdr:nvPicPr>
        <xdr:cNvPr id="46"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588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121927</xdr:rowOff>
    </xdr:to>
    <xdr:pic>
      <xdr:nvPicPr>
        <xdr:cNvPr id="4" name="Resim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914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630115</xdr:colOff>
      <xdr:row>6</xdr:row>
      <xdr:rowOff>88215</xdr:rowOff>
    </xdr:from>
    <xdr:to>
      <xdr:col>5</xdr:col>
      <xdr:colOff>363923</xdr:colOff>
      <xdr:row>9</xdr:row>
      <xdr:rowOff>164715</xdr:rowOff>
    </xdr:to>
    <xdr:sp macro="" textlink="">
      <xdr:nvSpPr>
        <xdr:cNvPr id="22" name="1 Akış Çizelgesi: İşlem"/>
        <xdr:cNvSpPr/>
      </xdr:nvSpPr>
      <xdr:spPr>
        <a:xfrm>
          <a:off x="2007577" y="1260523"/>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Dava Sonucunun</a:t>
          </a:r>
          <a:r>
            <a:rPr lang="tr-TR" sz="1000" baseline="0">
              <a:latin typeface="Tahoma" panose="020B0604030504040204" pitchFamily="34" charset="0"/>
              <a:ea typeface="Tahoma" panose="020B0604030504040204" pitchFamily="34" charset="0"/>
              <a:cs typeface="Tahoma" panose="020B0604030504040204" pitchFamily="34" charset="0"/>
            </a:rPr>
            <a:t> İlgili Daireye Bildirilmesi İçin Bilgi Yazısının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659425</xdr:colOff>
      <xdr:row>4</xdr:row>
      <xdr:rowOff>14653</xdr:rowOff>
    </xdr:from>
    <xdr:to>
      <xdr:col>4</xdr:col>
      <xdr:colOff>330694</xdr:colOff>
      <xdr:row>5</xdr:row>
      <xdr:rowOff>112153</xdr:rowOff>
    </xdr:to>
    <xdr:sp macro="" textlink="">
      <xdr:nvSpPr>
        <xdr:cNvPr id="29" name="110 Akış Çizelgesi: Bağlayıcı"/>
        <xdr:cNvSpPr/>
      </xdr:nvSpPr>
      <xdr:spPr>
        <a:xfrm>
          <a:off x="2725617" y="805961"/>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6</a:t>
          </a:r>
        </a:p>
      </xdr:txBody>
    </xdr:sp>
    <xdr:clientData/>
  </xdr:twoCellAnchor>
  <xdr:twoCellAnchor>
    <xdr:from>
      <xdr:col>4</xdr:col>
      <xdr:colOff>150694</xdr:colOff>
      <xdr:row>5</xdr:row>
      <xdr:rowOff>112153</xdr:rowOff>
    </xdr:from>
    <xdr:to>
      <xdr:col>4</xdr:col>
      <xdr:colOff>152654</xdr:colOff>
      <xdr:row>6</xdr:row>
      <xdr:rowOff>88215</xdr:rowOff>
    </xdr:to>
    <xdr:cxnSp macro="">
      <xdr:nvCxnSpPr>
        <xdr:cNvPr id="30" name="Düz Ok Bağlayıcısı 29"/>
        <xdr:cNvCxnSpPr>
          <a:stCxn id="29" idx="4"/>
          <a:endCxn id="22" idx="0"/>
        </xdr:cNvCxnSpPr>
      </xdr:nvCxnSpPr>
      <xdr:spPr>
        <a:xfrm>
          <a:off x="2905617" y="1093961"/>
          <a:ext cx="1960" cy="1665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659424</xdr:colOff>
      <xdr:row>7</xdr:row>
      <xdr:rowOff>14654</xdr:rowOff>
    </xdr:from>
    <xdr:to>
      <xdr:col>7</xdr:col>
      <xdr:colOff>181963</xdr:colOff>
      <xdr:row>9</xdr:row>
      <xdr:rowOff>65654</xdr:rowOff>
    </xdr:to>
    <xdr:sp macro="" textlink="">
      <xdr:nvSpPr>
        <xdr:cNvPr id="105" name="7 Akış Çizelgesi: Belge"/>
        <xdr:cNvSpPr/>
      </xdr:nvSpPr>
      <xdr:spPr>
        <a:xfrm>
          <a:off x="4103078" y="1377462"/>
          <a:ext cx="900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2</xdr:col>
      <xdr:colOff>630115</xdr:colOff>
      <xdr:row>10</xdr:row>
      <xdr:rowOff>168516</xdr:rowOff>
    </xdr:from>
    <xdr:to>
      <xdr:col>5</xdr:col>
      <xdr:colOff>363923</xdr:colOff>
      <xdr:row>14</xdr:row>
      <xdr:rowOff>54516</xdr:rowOff>
    </xdr:to>
    <xdr:sp macro="" textlink="">
      <xdr:nvSpPr>
        <xdr:cNvPr id="107" name="1 Akış Çizelgesi: İşlem"/>
        <xdr:cNvSpPr/>
      </xdr:nvSpPr>
      <xdr:spPr>
        <a:xfrm>
          <a:off x="2007577" y="2102824"/>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2</xdr:col>
      <xdr:colOff>630115</xdr:colOff>
      <xdr:row>15</xdr:row>
      <xdr:rowOff>73268</xdr:rowOff>
    </xdr:from>
    <xdr:to>
      <xdr:col>5</xdr:col>
      <xdr:colOff>372715</xdr:colOff>
      <xdr:row>18</xdr:row>
      <xdr:rowOff>41768</xdr:rowOff>
    </xdr:to>
    <xdr:sp macro="" textlink="">
      <xdr:nvSpPr>
        <xdr:cNvPr id="108" name="6 Akış Çizelgesi: Önceden Tanımlı İşlem"/>
        <xdr:cNvSpPr/>
      </xdr:nvSpPr>
      <xdr:spPr>
        <a:xfrm>
          <a:off x="2007577" y="2960076"/>
          <a:ext cx="1808792"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2</xdr:col>
      <xdr:colOff>637443</xdr:colOff>
      <xdr:row>19</xdr:row>
      <xdr:rowOff>65939</xdr:rowOff>
    </xdr:from>
    <xdr:to>
      <xdr:col>5</xdr:col>
      <xdr:colOff>371251</xdr:colOff>
      <xdr:row>22</xdr:row>
      <xdr:rowOff>34439</xdr:rowOff>
    </xdr:to>
    <xdr:sp macro="" textlink="">
      <xdr:nvSpPr>
        <xdr:cNvPr id="109" name="4 Akış Çizelgesi: Sonlandırıcı"/>
        <xdr:cNvSpPr/>
      </xdr:nvSpPr>
      <xdr:spPr>
        <a:xfrm>
          <a:off x="2014905" y="3714747"/>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 Arşive Kaldırılması </a:t>
          </a:r>
        </a:p>
      </xdr:txBody>
    </xdr:sp>
    <xdr:clientData/>
  </xdr:twoCellAnchor>
  <xdr:twoCellAnchor>
    <xdr:from>
      <xdr:col>4</xdr:col>
      <xdr:colOff>152654</xdr:colOff>
      <xdr:row>9</xdr:row>
      <xdr:rowOff>164715</xdr:rowOff>
    </xdr:from>
    <xdr:to>
      <xdr:col>4</xdr:col>
      <xdr:colOff>152654</xdr:colOff>
      <xdr:row>10</xdr:row>
      <xdr:rowOff>168516</xdr:rowOff>
    </xdr:to>
    <xdr:cxnSp macro="">
      <xdr:nvCxnSpPr>
        <xdr:cNvPr id="111" name="Düz Ok Bağlayıcısı 110"/>
        <xdr:cNvCxnSpPr>
          <a:stCxn id="22" idx="2"/>
          <a:endCxn id="107" idx="0"/>
        </xdr:cNvCxnSpPr>
      </xdr:nvCxnSpPr>
      <xdr:spPr>
        <a:xfrm>
          <a:off x="2907577" y="1908523"/>
          <a:ext cx="0" cy="1943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152654</xdr:colOff>
      <xdr:row>14</xdr:row>
      <xdr:rowOff>54516</xdr:rowOff>
    </xdr:from>
    <xdr:to>
      <xdr:col>4</xdr:col>
      <xdr:colOff>157050</xdr:colOff>
      <xdr:row>15</xdr:row>
      <xdr:rowOff>73268</xdr:rowOff>
    </xdr:to>
    <xdr:cxnSp macro="">
      <xdr:nvCxnSpPr>
        <xdr:cNvPr id="113" name="Düz Ok Bağlayıcısı 112"/>
        <xdr:cNvCxnSpPr>
          <a:stCxn id="107" idx="2"/>
          <a:endCxn id="108" idx="0"/>
        </xdr:cNvCxnSpPr>
      </xdr:nvCxnSpPr>
      <xdr:spPr>
        <a:xfrm>
          <a:off x="2907577" y="2750824"/>
          <a:ext cx="4396" cy="2092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157050</xdr:colOff>
      <xdr:row>18</xdr:row>
      <xdr:rowOff>41768</xdr:rowOff>
    </xdr:from>
    <xdr:to>
      <xdr:col>4</xdr:col>
      <xdr:colOff>159982</xdr:colOff>
      <xdr:row>19</xdr:row>
      <xdr:rowOff>65939</xdr:rowOff>
    </xdr:to>
    <xdr:cxnSp macro="">
      <xdr:nvCxnSpPr>
        <xdr:cNvPr id="115" name="Düz Ok Bağlayıcısı 114"/>
        <xdr:cNvCxnSpPr>
          <a:stCxn id="108" idx="2"/>
          <a:endCxn id="109" idx="0"/>
        </xdr:cNvCxnSpPr>
      </xdr:nvCxnSpPr>
      <xdr:spPr>
        <a:xfrm>
          <a:off x="2911973" y="3500076"/>
          <a:ext cx="2932" cy="2146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363923</xdr:colOff>
      <xdr:row>8</xdr:row>
      <xdr:rowOff>31215</xdr:rowOff>
    </xdr:from>
    <xdr:to>
      <xdr:col>5</xdr:col>
      <xdr:colOff>659424</xdr:colOff>
      <xdr:row>8</xdr:row>
      <xdr:rowOff>40154</xdr:rowOff>
    </xdr:to>
    <xdr:cxnSp macro="">
      <xdr:nvCxnSpPr>
        <xdr:cNvPr id="117" name="Düz Ok Bağlayıcısı 116"/>
        <xdr:cNvCxnSpPr>
          <a:stCxn id="22" idx="3"/>
          <a:endCxn id="105" idx="1"/>
        </xdr:cNvCxnSpPr>
      </xdr:nvCxnSpPr>
      <xdr:spPr>
        <a:xfrm>
          <a:off x="3807577" y="1584523"/>
          <a:ext cx="295501" cy="89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171623</xdr:rowOff>
    </xdr:to>
    <xdr:pic>
      <xdr:nvPicPr>
        <xdr:cNvPr id="15"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51598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121927</xdr:rowOff>
    </xdr:to>
    <xdr:pic>
      <xdr:nvPicPr>
        <xdr:cNvPr id="16" name="Resim 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121927</xdr:rowOff>
    </xdr:to>
    <xdr:pic>
      <xdr:nvPicPr>
        <xdr:cNvPr id="1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Satınalma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2.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H10" sqref="H10"/>
    </sheetView>
  </sheetViews>
  <sheetFormatPr defaultRowHeight="12.75"/>
  <cols>
    <col min="1" max="1" width="5.625" style="15" customWidth="1"/>
    <col min="2" max="2" width="40.5" style="15" customWidth="1"/>
    <col min="3" max="3" width="44.75" style="15" customWidth="1"/>
    <col min="4" max="16384" width="9" style="15"/>
  </cols>
  <sheetData>
    <row r="1" spans="1:256" ht="18">
      <c r="A1" s="32" t="s">
        <v>787</v>
      </c>
      <c r="B1" s="13"/>
      <c r="C1" s="14"/>
    </row>
    <row r="2" spans="1:256" ht="6.75" customHeight="1">
      <c r="A2" s="16"/>
    </row>
    <row r="3" spans="1:256">
      <c r="A3" s="26" t="s">
        <v>773</v>
      </c>
      <c r="B3" s="12" t="s">
        <v>782</v>
      </c>
      <c r="C3" s="82" t="s">
        <v>1133</v>
      </c>
    </row>
    <row r="4" spans="1:256">
      <c r="A4" s="26" t="s">
        <v>774</v>
      </c>
      <c r="B4" s="12" t="s">
        <v>440</v>
      </c>
      <c r="C4" s="107" t="s">
        <v>1134</v>
      </c>
    </row>
    <row r="5" spans="1:256" ht="25.5">
      <c r="A5" s="26" t="s">
        <v>775</v>
      </c>
      <c r="B5" s="12" t="s">
        <v>439</v>
      </c>
      <c r="C5" s="17" t="s">
        <v>1135</v>
      </c>
    </row>
    <row r="6" spans="1:256" ht="38.25">
      <c r="A6" s="26" t="s">
        <v>776</v>
      </c>
      <c r="B6" s="12" t="s">
        <v>771</v>
      </c>
      <c r="C6" s="17" t="s">
        <v>1136</v>
      </c>
    </row>
    <row r="7" spans="1:256" ht="38.25">
      <c r="A7" s="26" t="s">
        <v>777</v>
      </c>
      <c r="B7" s="12" t="s">
        <v>772</v>
      </c>
      <c r="C7" s="17" t="s">
        <v>1137</v>
      </c>
    </row>
    <row r="9" spans="1:256" s="25"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7"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7" customFormat="1" ht="19.5">
      <c r="A11" s="60"/>
      <c r="B11" s="61"/>
      <c r="C11" s="61"/>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8">
        <v>2</v>
      </c>
      <c r="B13" s="19" t="s">
        <v>778</v>
      </c>
      <c r="C13" s="20"/>
      <c r="D13" s="21"/>
    </row>
    <row r="14" spans="1:256">
      <c r="A14" s="22">
        <f>IF(AND('21_K_IK'!B9&lt;&gt;"",'21_K_IK'!C9&lt;&gt;""),1,0)</f>
        <v>1</v>
      </c>
      <c r="B14" s="33" t="s">
        <v>790</v>
      </c>
      <c r="D14" s="21"/>
    </row>
    <row r="15" spans="1:256">
      <c r="A15" s="79">
        <f>IF(AND('22_K_EK'!B9&lt;&gt;"",'22_K_EK'!C9&lt;&gt;""),1,0)</f>
        <v>1</v>
      </c>
      <c r="B15" s="80" t="s">
        <v>1052</v>
      </c>
      <c r="C15" s="81"/>
      <c r="D15" s="21"/>
    </row>
    <row r="16" spans="1:256">
      <c r="A16" s="23">
        <f>IF('24_K_YK'!B9&lt;&gt;"",1,0)</f>
        <v>1</v>
      </c>
      <c r="B16" s="33" t="s">
        <v>794</v>
      </c>
      <c r="D16" s="21"/>
    </row>
    <row r="17" spans="1:4" ht="15">
      <c r="A17" s="19">
        <v>3</v>
      </c>
      <c r="B17" s="34" t="s">
        <v>441</v>
      </c>
      <c r="C17" s="20"/>
    </row>
    <row r="18" spans="1:4">
      <c r="A18" s="23">
        <f>IF('31_P_BO'!B9&lt;&gt;"",1,0)</f>
        <v>1</v>
      </c>
      <c r="B18" s="33" t="s">
        <v>795</v>
      </c>
      <c r="C18" s="24"/>
      <c r="D18" s="21"/>
    </row>
    <row r="19" spans="1:4">
      <c r="A19" s="23">
        <f>IF('32_P_Gr'!B9&lt;&gt;"",1,0)</f>
        <v>1</v>
      </c>
      <c r="B19" s="33" t="s">
        <v>796</v>
      </c>
      <c r="C19" s="24"/>
      <c r="D19" s="21"/>
    </row>
    <row r="20" spans="1:4">
      <c r="A20" s="23">
        <f>IF('33_P_Ci'!B9&lt;&gt;"",1,0)</f>
        <v>1</v>
      </c>
      <c r="B20" s="33" t="s">
        <v>797</v>
      </c>
      <c r="C20" s="24"/>
      <c r="D20" s="21"/>
    </row>
    <row r="21" spans="1:4">
      <c r="A21" s="23">
        <f>IF(AND('34_P_Me'!B9&lt;&gt;"",'34_P_Me'!C9&lt;&gt;""),1,0)</f>
        <v>1</v>
      </c>
      <c r="B21" s="33" t="s">
        <v>798</v>
      </c>
      <c r="C21" s="24"/>
      <c r="D21" s="21"/>
    </row>
    <row r="22" spans="1:4">
      <c r="A22" s="23">
        <f>IF('35_P_TP'!B9&lt;&gt;"",1,0)</f>
        <v>1</v>
      </c>
      <c r="B22" s="33" t="s">
        <v>1039</v>
      </c>
      <c r="C22" s="24"/>
      <c r="D22" s="21"/>
    </row>
    <row r="23" spans="1:4">
      <c r="A23" s="23">
        <f>IF('36_P_Fr'!B9&lt;&gt;"",1,0)</f>
        <v>1</v>
      </c>
      <c r="B23" s="33" t="s">
        <v>1040</v>
      </c>
      <c r="C23" s="24"/>
      <c r="D23" s="21"/>
    </row>
    <row r="24" spans="1:4">
      <c r="A24" s="23"/>
      <c r="B24" s="33" t="s">
        <v>432</v>
      </c>
    </row>
    <row r="25" spans="1:4">
      <c r="A25" s="22">
        <f>IF(AND('38_P_İl'!B9&lt;&gt;"",'38_P_İl'!C9&lt;&gt;""),1,0)</f>
        <v>1</v>
      </c>
      <c r="B25" s="33" t="s">
        <v>111</v>
      </c>
    </row>
    <row r="26" spans="1:4">
      <c r="A26" s="22">
        <f>IF(AND('İletişim Akış Diyagramı'!B3&lt;&gt;"",'İletişim Akış Diyagramı'!B6&lt;&gt;"",'İletişim Akış Diyagramı'!D3&lt;&gt;""),1,0)</f>
        <v>0</v>
      </c>
      <c r="B26" s="33" t="s">
        <v>112</v>
      </c>
    </row>
    <row r="27" spans="1:4" ht="15">
      <c r="A27" s="19">
        <v>5</v>
      </c>
      <c r="B27" s="34" t="s">
        <v>806</v>
      </c>
      <c r="C27" s="20"/>
    </row>
    <row r="28" spans="1:4">
      <c r="A28" s="23">
        <f>IF(AND('5_IO'!B10&lt;&gt;"",'5_IO'!C10&lt;&gt;"",'5_IO'!D10&lt;&gt;"",'5_IO'!E10&lt;&gt;"",'5_IO'!F10&lt;&gt;""""),1,0)</f>
        <v>1</v>
      </c>
      <c r="B28" s="33" t="s">
        <v>438</v>
      </c>
    </row>
    <row r="29" spans="1:4" ht="15">
      <c r="A29" s="19">
        <v>6</v>
      </c>
      <c r="B29" s="34" t="s">
        <v>430</v>
      </c>
      <c r="C29" s="20"/>
    </row>
    <row r="30" spans="1:4">
      <c r="A30" s="23">
        <f>IF(AND('6_FD'!B10&lt;&gt;"",'6_FD'!C10&lt;&gt;""),1,0)</f>
        <v>1</v>
      </c>
      <c r="B30" s="33"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3" customWidth="1"/>
    <col min="2" max="2" width="64.875" style="83" customWidth="1"/>
    <col min="3" max="3" width="13.8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8 - Dava Açma Ve Takip İşlemleri Süreci</v>
      </c>
      <c r="C2" s="152"/>
    </row>
    <row r="3" spans="1:4">
      <c r="A3" s="85" t="s">
        <v>784</v>
      </c>
      <c r="B3" s="153" t="str">
        <f>IF('1_GO'!C5="","",'1_GO'!C5)</f>
        <v>8.2 - Ceza Davalarının Açılması Ve Takip Edilmesi İşlemleri Süreci</v>
      </c>
      <c r="C3" s="154"/>
    </row>
    <row r="4" spans="1:4">
      <c r="A4" s="87"/>
      <c r="B4" s="87"/>
      <c r="C4" s="87"/>
    </row>
    <row r="5" spans="1:4" ht="18">
      <c r="A5" s="88" t="s">
        <v>1050</v>
      </c>
      <c r="B5" s="89"/>
      <c r="C5" s="90"/>
    </row>
    <row r="6" spans="1:4">
      <c r="A6" s="91" t="s">
        <v>1051</v>
      </c>
      <c r="B6" s="92"/>
      <c r="C6" s="93"/>
    </row>
    <row r="7" spans="1:4" ht="18">
      <c r="A7" s="94"/>
      <c r="B7" s="87"/>
      <c r="C7" s="87"/>
    </row>
    <row r="8" spans="1:4">
      <c r="A8" s="85" t="s">
        <v>781</v>
      </c>
      <c r="B8" s="85" t="s">
        <v>788</v>
      </c>
      <c r="C8" s="85" t="s">
        <v>780</v>
      </c>
    </row>
    <row r="9" spans="1:4">
      <c r="A9" s="83">
        <v>1</v>
      </c>
      <c r="B9" s="83" t="s">
        <v>1058</v>
      </c>
      <c r="C9" s="83">
        <v>1</v>
      </c>
    </row>
    <row r="10" spans="1:4">
      <c r="A10" s="83">
        <v>2</v>
      </c>
      <c r="B10" s="83" t="s">
        <v>1067</v>
      </c>
      <c r="C10" s="83">
        <v>1</v>
      </c>
    </row>
    <row r="106" spans="1:3">
      <c r="A106" s="85"/>
      <c r="B106" s="85"/>
      <c r="C106" s="85"/>
    </row>
    <row r="107" spans="1:3">
      <c r="A107" s="85"/>
      <c r="B107" s="85"/>
      <c r="C107" s="85"/>
    </row>
    <row r="108" spans="1:3">
      <c r="A108" s="85"/>
      <c r="B108" s="85"/>
      <c r="C108" s="85"/>
    </row>
    <row r="109" spans="1:3">
      <c r="A109" s="85"/>
      <c r="B109" s="85"/>
      <c r="C109" s="85"/>
    </row>
    <row r="110" spans="1:3">
      <c r="A110" s="85"/>
      <c r="B110" s="85"/>
      <c r="C110" s="85"/>
    </row>
    <row r="111" spans="1:3">
      <c r="A111" s="85"/>
      <c r="B111" s="85"/>
      <c r="C111" s="85"/>
    </row>
    <row r="112" spans="1:3">
      <c r="A112" s="85"/>
      <c r="B112" s="85"/>
      <c r="C112" s="85"/>
    </row>
    <row r="113" spans="1:3">
      <c r="A113" s="85"/>
      <c r="B113" s="85"/>
      <c r="C113" s="85"/>
    </row>
    <row r="114" spans="1:3">
      <c r="A114" s="85"/>
      <c r="B114" s="85"/>
      <c r="C114" s="85"/>
    </row>
    <row r="115" spans="1:3">
      <c r="A115" s="85"/>
      <c r="B115" s="85"/>
      <c r="C115" s="85"/>
    </row>
    <row r="116" spans="1:3">
      <c r="A116" s="85"/>
      <c r="B116" s="85"/>
      <c r="C116" s="85"/>
    </row>
    <row r="117" spans="1:3">
      <c r="A117" s="85"/>
      <c r="B117" s="85"/>
      <c r="C117" s="85"/>
    </row>
    <row r="118" spans="1:3">
      <c r="A118" s="85"/>
      <c r="B118" s="85"/>
      <c r="C118" s="85"/>
    </row>
    <row r="119" spans="1:3">
      <c r="A119" s="85"/>
      <c r="B119" s="85"/>
      <c r="C119" s="85"/>
    </row>
    <row r="120" spans="1:3">
      <c r="A120" s="85"/>
      <c r="B120" s="85"/>
      <c r="C120" s="85"/>
    </row>
    <row r="121" spans="1:3">
      <c r="A121" s="85"/>
      <c r="B121" s="85"/>
      <c r="C121" s="85"/>
    </row>
    <row r="122" spans="1:3">
      <c r="A122" s="85"/>
      <c r="B122" s="85"/>
      <c r="C122" s="85"/>
    </row>
    <row r="123" spans="1:3">
      <c r="A123" s="85"/>
      <c r="B123" s="85"/>
      <c r="C123" s="85"/>
    </row>
    <row r="124" spans="1:3">
      <c r="A124" s="85"/>
      <c r="B124" s="85"/>
      <c r="C124" s="85"/>
    </row>
    <row r="125" spans="1:3">
      <c r="A125" s="85"/>
      <c r="B125" s="85"/>
      <c r="C125" s="85"/>
    </row>
    <row r="126" spans="1:3">
      <c r="A126" s="85"/>
      <c r="B126" s="85"/>
      <c r="C126" s="85"/>
    </row>
    <row r="127" spans="1:3">
      <c r="A127" s="85"/>
      <c r="B127" s="85"/>
      <c r="C127" s="85"/>
    </row>
    <row r="128" spans="1:3">
      <c r="A128" s="85"/>
      <c r="B128" s="85"/>
      <c r="C128" s="85"/>
    </row>
    <row r="129" spans="1:3">
      <c r="A129" s="85"/>
      <c r="B129" s="85"/>
      <c r="C129" s="85"/>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11.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1" sqref="C11"/>
    </sheetView>
  </sheetViews>
  <sheetFormatPr defaultRowHeight="12.75"/>
  <cols>
    <col min="1" max="1" width="5" style="83" customWidth="1"/>
    <col min="2" max="2" width="71.375"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8.2 - Ceza Davalarının Açılması Ve Takip Edilmesi İşlemleri Süreci</v>
      </c>
    </row>
    <row r="4" spans="1:3">
      <c r="A4" s="87"/>
      <c r="B4" s="87"/>
    </row>
    <row r="5" spans="1:3" ht="18">
      <c r="A5" s="88" t="s">
        <v>791</v>
      </c>
      <c r="B5" s="90"/>
    </row>
    <row r="6" spans="1:3">
      <c r="A6" s="91" t="s">
        <v>792</v>
      </c>
      <c r="B6" s="93"/>
    </row>
    <row r="7" spans="1:3">
      <c r="A7" s="95"/>
      <c r="B7" s="87"/>
    </row>
    <row r="8" spans="1:3">
      <c r="A8" s="85" t="s">
        <v>781</v>
      </c>
      <c r="B8" s="85" t="s">
        <v>793</v>
      </c>
    </row>
    <row r="9" spans="1:3">
      <c r="A9" s="83">
        <v>1</v>
      </c>
      <c r="B9" s="83" t="s">
        <v>1072</v>
      </c>
    </row>
    <row r="10" spans="1:3">
      <c r="A10" s="83">
        <v>2</v>
      </c>
      <c r="B10" s="83" t="s">
        <v>1073</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3" customWidth="1"/>
    <col min="2" max="2" width="79"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8.2 - Ceza Davalarının Açılması Ve Takip Edilmesi İşlemleri Süreci</v>
      </c>
    </row>
    <row r="4" spans="1:3">
      <c r="A4" s="87"/>
      <c r="B4" s="87"/>
    </row>
    <row r="5" spans="1:3" ht="18">
      <c r="A5" s="88" t="s">
        <v>442</v>
      </c>
      <c r="B5" s="90"/>
    </row>
    <row r="6" spans="1:3">
      <c r="A6" s="91"/>
      <c r="B6" s="93"/>
    </row>
    <row r="7" spans="1:3">
      <c r="A7" s="95"/>
      <c r="B7" s="87"/>
    </row>
    <row r="8" spans="1:3">
      <c r="A8" s="85" t="s">
        <v>781</v>
      </c>
      <c r="B8" s="85" t="s">
        <v>799</v>
      </c>
    </row>
    <row r="9" spans="1:3">
      <c r="A9" s="83">
        <v>1</v>
      </c>
      <c r="B9" s="83" t="s">
        <v>1074</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13.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3" customWidth="1"/>
    <col min="2" max="2" width="80.25"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8.2 - Ceza Davalarının Açılması Ve Takip Edilmesi İşlemleri Süreci</v>
      </c>
    </row>
    <row r="4" spans="1:3">
      <c r="A4" s="87"/>
      <c r="B4" s="87"/>
    </row>
    <row r="5" spans="1:3" ht="18">
      <c r="A5" s="88" t="s">
        <v>443</v>
      </c>
      <c r="B5" s="90"/>
    </row>
    <row r="6" spans="1:3">
      <c r="A6" s="91"/>
      <c r="B6" s="93"/>
    </row>
    <row r="7" spans="1:3">
      <c r="A7" s="95"/>
      <c r="B7" s="87"/>
    </row>
    <row r="8" spans="1:3">
      <c r="A8" s="85" t="s">
        <v>781</v>
      </c>
      <c r="B8" s="85" t="s">
        <v>800</v>
      </c>
    </row>
    <row r="9" spans="1:3">
      <c r="A9" s="83">
        <v>1</v>
      </c>
      <c r="B9" s="83" t="s">
        <v>1075</v>
      </c>
    </row>
    <row r="10" spans="1:3">
      <c r="A10" s="83">
        <v>2</v>
      </c>
      <c r="B10" s="83" t="s">
        <v>1076</v>
      </c>
    </row>
    <row r="11" spans="1:3">
      <c r="A11" s="122">
        <v>3</v>
      </c>
      <c r="B11" s="83" t="s">
        <v>1077</v>
      </c>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4.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3" sqref="B23"/>
    </sheetView>
  </sheetViews>
  <sheetFormatPr defaultRowHeight="12.75"/>
  <cols>
    <col min="1" max="1" width="5" style="83" customWidth="1"/>
    <col min="2" max="2" width="78"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8.2 - Ceza Davalarının Açılması Ve Takip Edilmesi İşlemleri Süreci</v>
      </c>
    </row>
    <row r="4" spans="1:3">
      <c r="A4" s="87"/>
      <c r="B4" s="87"/>
    </row>
    <row r="5" spans="1:3" ht="18">
      <c r="A5" s="88" t="s">
        <v>444</v>
      </c>
      <c r="B5" s="90"/>
    </row>
    <row r="6" spans="1:3">
      <c r="A6" s="91"/>
      <c r="B6" s="93"/>
    </row>
    <row r="7" spans="1:3">
      <c r="A7" s="95"/>
      <c r="B7" s="87"/>
    </row>
    <row r="8" spans="1:3">
      <c r="A8" s="85" t="s">
        <v>781</v>
      </c>
      <c r="B8" s="85" t="s">
        <v>801</v>
      </c>
    </row>
    <row r="9" spans="1:3">
      <c r="A9" s="103" t="s">
        <v>1078</v>
      </c>
      <c r="B9" s="103" t="s">
        <v>1079</v>
      </c>
    </row>
    <row r="10" spans="1:3">
      <c r="A10" s="103" t="s">
        <v>1080</v>
      </c>
      <c r="B10" s="103" t="s">
        <v>1100</v>
      </c>
    </row>
    <row r="11" spans="1:3">
      <c r="A11" s="103" t="s">
        <v>1082</v>
      </c>
      <c r="B11" s="103" t="s">
        <v>1081</v>
      </c>
    </row>
    <row r="12" spans="1:3">
      <c r="A12" s="103" t="s">
        <v>1084</v>
      </c>
      <c r="B12" s="103" t="s">
        <v>1083</v>
      </c>
    </row>
    <row r="13" spans="1:3">
      <c r="A13" s="103" t="s">
        <v>1101</v>
      </c>
      <c r="B13" s="103" t="s">
        <v>1085</v>
      </c>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5.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A10" sqref="A10"/>
    </sheetView>
  </sheetViews>
  <sheetFormatPr defaultRowHeight="12.75"/>
  <cols>
    <col min="1" max="1" width="5" style="83" customWidth="1"/>
    <col min="2" max="2" width="60.625" style="107" customWidth="1"/>
    <col min="3" max="3" width="20.62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8 - Dava Açma Ve Takip İşlemleri Süreci</v>
      </c>
      <c r="C2" s="152"/>
    </row>
    <row r="3" spans="1:4">
      <c r="A3" s="85" t="s">
        <v>784</v>
      </c>
      <c r="B3" s="153" t="str">
        <f>IF('1_GO'!C5="","",'1_GO'!C5)</f>
        <v>8.2 - Ceza Davalarının Açılması Ve Takip Edilmesi İşlemleri Süreci</v>
      </c>
      <c r="C3" s="154"/>
    </row>
    <row r="4" spans="1:4">
      <c r="A4" s="87"/>
      <c r="B4" s="87"/>
      <c r="C4" s="87"/>
    </row>
    <row r="5" spans="1:4" ht="18">
      <c r="A5" s="88" t="s">
        <v>445</v>
      </c>
      <c r="B5" s="89"/>
      <c r="C5" s="90"/>
    </row>
    <row r="6" spans="1:4">
      <c r="A6" s="91"/>
      <c r="B6" s="92"/>
      <c r="C6" s="93"/>
    </row>
    <row r="7" spans="1:4">
      <c r="A7" s="95"/>
      <c r="B7" s="87"/>
      <c r="C7" s="87"/>
    </row>
    <row r="8" spans="1:4">
      <c r="A8" s="85" t="s">
        <v>781</v>
      </c>
      <c r="B8" s="85" t="s">
        <v>802</v>
      </c>
      <c r="C8" s="85" t="s">
        <v>803</v>
      </c>
    </row>
    <row r="9" spans="1:4">
      <c r="A9" s="83">
        <v>1</v>
      </c>
      <c r="B9" s="106" t="s">
        <v>1086</v>
      </c>
      <c r="C9" s="83" t="s">
        <v>1087</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6.xml><?xml version="1.0" encoding="utf-8"?>
<worksheet xmlns="http://schemas.openxmlformats.org/spreadsheetml/2006/main" xmlns:r="http://schemas.openxmlformats.org/officeDocument/2006/relationships">
  <dimension ref="A1:C13"/>
  <sheetViews>
    <sheetView view="pageBreakPreview" zoomScale="85" zoomScaleSheetLayoutView="85" workbookViewId="0">
      <selection activeCell="B9" sqref="B9:B10"/>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8.2 - Ceza Davalarının Açılması Ve Takip Edilmesi İşlemleri Süreci</v>
      </c>
    </row>
    <row r="4" spans="1:3">
      <c r="A4" s="87"/>
      <c r="B4" s="87"/>
    </row>
    <row r="5" spans="1:3" ht="18">
      <c r="A5" s="88" t="s">
        <v>1037</v>
      </c>
      <c r="B5" s="90"/>
    </row>
    <row r="6" spans="1:3">
      <c r="A6" s="91"/>
      <c r="B6" s="93"/>
    </row>
    <row r="7" spans="1:3">
      <c r="A7" s="95"/>
      <c r="B7" s="87"/>
    </row>
    <row r="8" spans="1:3">
      <c r="A8" s="85" t="s">
        <v>781</v>
      </c>
      <c r="B8" s="85" t="s">
        <v>805</v>
      </c>
    </row>
    <row r="9" spans="1:3">
      <c r="A9" s="83">
        <v>1</v>
      </c>
      <c r="B9" s="83" t="s">
        <v>1140</v>
      </c>
    </row>
    <row r="10" spans="1:3">
      <c r="A10" s="83">
        <v>2</v>
      </c>
      <c r="B10" s="83" t="s">
        <v>1141</v>
      </c>
    </row>
    <row r="11" spans="1:3">
      <c r="A11" s="83">
        <v>3</v>
      </c>
      <c r="B11" s="83" t="s">
        <v>1068</v>
      </c>
    </row>
    <row r="12" spans="1:3">
      <c r="A12" s="83">
        <v>4</v>
      </c>
      <c r="B12" s="83" t="s">
        <v>1088</v>
      </c>
    </row>
    <row r="13" spans="1:3">
      <c r="A13" s="83">
        <v>5</v>
      </c>
      <c r="B13" s="83" t="s">
        <v>1089</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8.2 - Ceza Davalarının Açılması Ve Takip Edilmesi İşlemleri Süreci</v>
      </c>
    </row>
    <row r="4" spans="1:3">
      <c r="A4" s="87"/>
      <c r="B4" s="87"/>
    </row>
    <row r="5" spans="1:3" ht="18">
      <c r="A5" s="88" t="s">
        <v>1038</v>
      </c>
      <c r="B5" s="90"/>
    </row>
    <row r="6" spans="1:3">
      <c r="A6" s="91"/>
      <c r="B6" s="93"/>
    </row>
    <row r="7" spans="1:3">
      <c r="A7" s="95"/>
      <c r="B7" s="87"/>
    </row>
    <row r="8" spans="1:3">
      <c r="A8" s="85" t="s">
        <v>781</v>
      </c>
      <c r="B8" s="85" t="s">
        <v>804</v>
      </c>
    </row>
    <row r="9" spans="1:3">
      <c r="A9" s="105" t="s">
        <v>1060</v>
      </c>
      <c r="B9" s="105" t="s">
        <v>1060</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8.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0" sqref="A20:I21"/>
    </sheetView>
  </sheetViews>
  <sheetFormatPr defaultRowHeight="14.25"/>
  <cols>
    <col min="1" max="1" width="5" style="118" customWidth="1"/>
    <col min="2" max="2" width="37.875" style="115" customWidth="1"/>
    <col min="3" max="3" width="54" style="115" customWidth="1"/>
    <col min="4" max="4" width="12.875" style="115" customWidth="1"/>
    <col min="5" max="9" width="12.625" style="115" customWidth="1"/>
    <col min="10" max="10" width="13.625" style="115" customWidth="1"/>
    <col min="11" max="11" width="12.625" style="115" customWidth="1"/>
    <col min="12" max="12" width="15.625" style="115" customWidth="1"/>
    <col min="13" max="13" width="12.625" style="118" customWidth="1"/>
    <col min="14" max="16384" width="9" style="108"/>
  </cols>
  <sheetData>
    <row r="1" spans="1:13">
      <c r="A1" s="85" t="s">
        <v>783</v>
      </c>
      <c r="B1" s="166" t="str">
        <f>IF('1_GO'!C3="","",'1_GO'!C3)</f>
        <v>Muhakemat Hizmetleri Süreç Grubu</v>
      </c>
      <c r="C1" s="166"/>
      <c r="D1" s="166"/>
      <c r="E1" s="86" t="s">
        <v>807</v>
      </c>
      <c r="F1" s="108"/>
      <c r="G1" s="108"/>
      <c r="H1" s="108"/>
      <c r="I1" s="108"/>
      <c r="J1" s="108"/>
      <c r="K1" s="108"/>
      <c r="L1" s="108"/>
      <c r="M1" s="108"/>
    </row>
    <row r="2" spans="1:13">
      <c r="A2" s="85" t="s">
        <v>785</v>
      </c>
      <c r="B2" s="167" t="str">
        <f>IF('1_GO'!C4="","",'1_GO'!C4)</f>
        <v>8 - Dava Açma Ve Takip İşlemleri Süreci</v>
      </c>
      <c r="C2" s="167"/>
      <c r="D2" s="167"/>
      <c r="E2" s="108"/>
      <c r="F2" s="108"/>
      <c r="G2" s="108"/>
      <c r="H2" s="108"/>
      <c r="I2" s="108"/>
      <c r="J2" s="108"/>
      <c r="K2" s="108"/>
      <c r="L2" s="108"/>
      <c r="M2" s="108"/>
    </row>
    <row r="3" spans="1:13">
      <c r="A3" s="85" t="s">
        <v>784</v>
      </c>
      <c r="B3" s="168" t="str">
        <f>IF('1_GO'!C5="","",'1_GO'!C5)</f>
        <v>8.2 - Ceza Davalarının Açılması Ve Takip Edilmesi İşlemleri Süreci</v>
      </c>
      <c r="C3" s="168"/>
      <c r="D3" s="168"/>
      <c r="E3" s="108"/>
      <c r="F3" s="108"/>
      <c r="G3" s="108"/>
      <c r="H3" s="108"/>
      <c r="I3" s="108"/>
      <c r="J3" s="108"/>
      <c r="K3" s="108"/>
      <c r="L3" s="108"/>
      <c r="M3" s="108"/>
    </row>
    <row r="4" spans="1:13">
      <c r="A4" s="87"/>
      <c r="B4" s="87"/>
      <c r="C4" s="87"/>
      <c r="D4" s="108"/>
      <c r="E4" s="108"/>
      <c r="F4" s="108"/>
      <c r="G4" s="108"/>
      <c r="H4" s="108"/>
      <c r="I4" s="108"/>
      <c r="J4" s="108"/>
      <c r="K4" s="108"/>
      <c r="L4" s="108"/>
      <c r="M4" s="108"/>
    </row>
    <row r="5" spans="1:13" ht="18">
      <c r="A5" s="88" t="s">
        <v>446</v>
      </c>
      <c r="B5" s="89"/>
      <c r="C5" s="89"/>
      <c r="D5" s="109"/>
      <c r="E5" s="108"/>
      <c r="F5" s="108"/>
      <c r="G5" s="108"/>
      <c r="H5" s="108"/>
      <c r="I5" s="108"/>
      <c r="J5" s="108"/>
      <c r="K5" s="108"/>
      <c r="L5" s="108"/>
      <c r="M5" s="108"/>
    </row>
    <row r="6" spans="1:13">
      <c r="A6" s="91"/>
      <c r="B6" s="92"/>
      <c r="C6" s="92"/>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ht="25.5">
      <c r="A9" s="115">
        <v>1</v>
      </c>
      <c r="B9" s="115" t="s">
        <v>1090</v>
      </c>
      <c r="C9" s="115" t="s">
        <v>1091</v>
      </c>
      <c r="D9" s="115" t="s">
        <v>1061</v>
      </c>
      <c r="E9" s="115" t="s">
        <v>1057</v>
      </c>
      <c r="F9" s="119" t="s">
        <v>1060</v>
      </c>
      <c r="G9" s="119" t="s">
        <v>1060</v>
      </c>
      <c r="H9" s="119" t="s">
        <v>1060</v>
      </c>
      <c r="I9" s="120" t="s">
        <v>1060</v>
      </c>
      <c r="J9" s="119" t="s">
        <v>1060</v>
      </c>
      <c r="K9" s="119" t="s">
        <v>1060</v>
      </c>
      <c r="L9" s="119" t="s">
        <v>1060</v>
      </c>
      <c r="M9" s="116" t="s">
        <v>819</v>
      </c>
    </row>
    <row r="10" spans="1:13" ht="25.5">
      <c r="A10" s="115">
        <v>2</v>
      </c>
      <c r="B10" s="115" t="s">
        <v>1092</v>
      </c>
      <c r="C10" s="115" t="s">
        <v>1093</v>
      </c>
      <c r="D10" s="115" t="s">
        <v>1061</v>
      </c>
      <c r="E10" s="115" t="s">
        <v>1070</v>
      </c>
      <c r="F10" s="119" t="s">
        <v>1060</v>
      </c>
      <c r="G10" s="119" t="s">
        <v>1060</v>
      </c>
      <c r="H10" s="119" t="s">
        <v>1060</v>
      </c>
      <c r="I10" s="119" t="s">
        <v>1060</v>
      </c>
      <c r="J10" s="119" t="s">
        <v>1060</v>
      </c>
      <c r="K10" s="119" t="s">
        <v>1060</v>
      </c>
      <c r="L10" s="119" t="s">
        <v>1060</v>
      </c>
      <c r="M10" s="116" t="s">
        <v>819</v>
      </c>
    </row>
    <row r="11" spans="1:13" ht="25.5">
      <c r="A11" s="115">
        <v>3</v>
      </c>
      <c r="B11" s="115" t="s">
        <v>1094</v>
      </c>
      <c r="C11" s="115" t="s">
        <v>1095</v>
      </c>
      <c r="D11" s="115" t="s">
        <v>1061</v>
      </c>
      <c r="E11" s="115" t="s">
        <v>1070</v>
      </c>
      <c r="F11" s="119" t="s">
        <v>1060</v>
      </c>
      <c r="G11" s="119" t="s">
        <v>1060</v>
      </c>
      <c r="H11" s="119" t="s">
        <v>1060</v>
      </c>
      <c r="I11" s="120" t="s">
        <v>1060</v>
      </c>
      <c r="J11" s="119" t="s">
        <v>1060</v>
      </c>
      <c r="K11" s="119" t="s">
        <v>1096</v>
      </c>
      <c r="L11" s="119" t="s">
        <v>1096</v>
      </c>
      <c r="M11" s="116" t="s">
        <v>819</v>
      </c>
    </row>
    <row r="12" spans="1:13" ht="25.5">
      <c r="A12" s="115">
        <v>4</v>
      </c>
      <c r="B12" s="115" t="s">
        <v>1097</v>
      </c>
      <c r="C12" s="115" t="s">
        <v>1098</v>
      </c>
      <c r="D12" s="115" t="s">
        <v>1061</v>
      </c>
      <c r="E12" s="115" t="s">
        <v>1070</v>
      </c>
      <c r="F12" s="119" t="s">
        <v>1060</v>
      </c>
      <c r="G12" s="119" t="s">
        <v>1060</v>
      </c>
      <c r="H12" s="119" t="s">
        <v>1060</v>
      </c>
      <c r="I12" s="119" t="s">
        <v>1060</v>
      </c>
      <c r="J12" s="119" t="s">
        <v>1060</v>
      </c>
      <c r="K12" s="119" t="s">
        <v>1060</v>
      </c>
      <c r="L12" s="119" t="s">
        <v>1060</v>
      </c>
      <c r="M12" s="116" t="s">
        <v>819</v>
      </c>
    </row>
    <row r="13" spans="1:13" ht="25.5">
      <c r="A13" s="115">
        <v>5</v>
      </c>
      <c r="B13" s="115" t="s">
        <v>1099</v>
      </c>
      <c r="C13" s="115" t="s">
        <v>1102</v>
      </c>
      <c r="D13" s="115" t="s">
        <v>1061</v>
      </c>
      <c r="E13" s="115" t="s">
        <v>1070</v>
      </c>
      <c r="F13" s="119" t="s">
        <v>1060</v>
      </c>
      <c r="G13" s="119" t="s">
        <v>1060</v>
      </c>
      <c r="H13" s="119" t="s">
        <v>1060</v>
      </c>
      <c r="I13" s="119" t="s">
        <v>1060</v>
      </c>
      <c r="J13" s="119" t="s">
        <v>1060</v>
      </c>
      <c r="K13" s="119" t="s">
        <v>1060</v>
      </c>
      <c r="L13" s="119" t="s">
        <v>1060</v>
      </c>
      <c r="M13" s="116" t="s">
        <v>819</v>
      </c>
    </row>
    <row r="14" spans="1:13" ht="25.5">
      <c r="A14" s="115">
        <v>6</v>
      </c>
      <c r="B14" s="115" t="s">
        <v>1103</v>
      </c>
      <c r="C14" s="115" t="s">
        <v>1105</v>
      </c>
      <c r="D14" s="115" t="s">
        <v>1061</v>
      </c>
      <c r="E14" s="115" t="s">
        <v>1057</v>
      </c>
      <c r="F14" s="119" t="s">
        <v>1060</v>
      </c>
      <c r="G14" s="119" t="s">
        <v>1060</v>
      </c>
      <c r="H14" s="119" t="s">
        <v>1060</v>
      </c>
      <c r="I14" s="119" t="s">
        <v>1060</v>
      </c>
      <c r="J14" s="119" t="s">
        <v>1060</v>
      </c>
      <c r="K14" s="119" t="s">
        <v>1060</v>
      </c>
      <c r="L14" s="119" t="s">
        <v>1060</v>
      </c>
      <c r="M14" s="116" t="s">
        <v>819</v>
      </c>
    </row>
    <row r="15" spans="1:13" ht="25.5">
      <c r="A15" s="115">
        <v>7</v>
      </c>
      <c r="B15" s="115" t="s">
        <v>1104</v>
      </c>
      <c r="C15" s="115" t="s">
        <v>1106</v>
      </c>
      <c r="D15" s="115" t="s">
        <v>1061</v>
      </c>
      <c r="E15" s="115" t="s">
        <v>1107</v>
      </c>
      <c r="F15" s="119" t="s">
        <v>1060</v>
      </c>
      <c r="G15" s="119" t="s">
        <v>1060</v>
      </c>
      <c r="H15" s="119" t="s">
        <v>1060</v>
      </c>
      <c r="I15" s="119" t="s">
        <v>1060</v>
      </c>
      <c r="J15" s="119" t="s">
        <v>1060</v>
      </c>
      <c r="K15" s="119" t="s">
        <v>1060</v>
      </c>
      <c r="L15" s="119" t="s">
        <v>1060</v>
      </c>
      <c r="M15" s="116" t="s">
        <v>819</v>
      </c>
    </row>
    <row r="16" spans="1:13" ht="25.5">
      <c r="A16" s="115">
        <v>8</v>
      </c>
      <c r="B16" s="115" t="s">
        <v>1108</v>
      </c>
      <c r="C16" s="115" t="s">
        <v>1109</v>
      </c>
      <c r="D16" s="115" t="s">
        <v>1061</v>
      </c>
      <c r="E16" s="115" t="s">
        <v>1070</v>
      </c>
      <c r="F16" s="119" t="s">
        <v>1060</v>
      </c>
      <c r="G16" s="119" t="s">
        <v>1060</v>
      </c>
      <c r="H16" s="119" t="s">
        <v>1060</v>
      </c>
      <c r="I16" s="119" t="s">
        <v>1060</v>
      </c>
      <c r="J16" s="119" t="s">
        <v>1060</v>
      </c>
      <c r="K16" s="119" t="s">
        <v>1060</v>
      </c>
      <c r="L16" s="119" t="s">
        <v>1060</v>
      </c>
      <c r="M16" s="116" t="s">
        <v>819</v>
      </c>
    </row>
    <row r="17" spans="1:13" ht="25.5">
      <c r="A17" s="115">
        <v>9</v>
      </c>
      <c r="B17" s="115" t="s">
        <v>1110</v>
      </c>
      <c r="C17" s="115" t="s">
        <v>1111</v>
      </c>
      <c r="D17" s="115" t="s">
        <v>1061</v>
      </c>
      <c r="E17" s="115" t="s">
        <v>1070</v>
      </c>
      <c r="F17" s="119" t="s">
        <v>1060</v>
      </c>
      <c r="G17" s="119" t="s">
        <v>1060</v>
      </c>
      <c r="H17" s="119" t="s">
        <v>1060</v>
      </c>
      <c r="I17" s="119" t="s">
        <v>1060</v>
      </c>
      <c r="J17" s="119" t="s">
        <v>1060</v>
      </c>
      <c r="K17" s="119" t="s">
        <v>1060</v>
      </c>
      <c r="L17" s="119" t="s">
        <v>1060</v>
      </c>
      <c r="M17" s="116" t="s">
        <v>819</v>
      </c>
    </row>
    <row r="18" spans="1:13" ht="51.75" thickBot="1">
      <c r="A18" s="115">
        <v>10</v>
      </c>
      <c r="B18" s="115" t="s">
        <v>1112</v>
      </c>
      <c r="C18" s="115" t="s">
        <v>1113</v>
      </c>
      <c r="D18" s="115" t="s">
        <v>1061</v>
      </c>
      <c r="E18" s="115" t="s">
        <v>1114</v>
      </c>
      <c r="F18" s="119" t="s">
        <v>1060</v>
      </c>
      <c r="G18" s="119" t="s">
        <v>1060</v>
      </c>
      <c r="H18" s="119" t="s">
        <v>1060</v>
      </c>
      <c r="I18" s="119" t="s">
        <v>1060</v>
      </c>
      <c r="J18" s="119" t="s">
        <v>1060</v>
      </c>
      <c r="K18" s="119" t="s">
        <v>1060</v>
      </c>
      <c r="L18" s="119" t="s">
        <v>1060</v>
      </c>
      <c r="M18" s="116" t="s">
        <v>819</v>
      </c>
    </row>
    <row r="19" spans="1:13" ht="15" thickBot="1">
      <c r="A19" s="155" t="s">
        <v>1053</v>
      </c>
      <c r="B19" s="156"/>
      <c r="C19" s="157"/>
      <c r="D19" s="117"/>
      <c r="E19" s="155" t="s">
        <v>1054</v>
      </c>
      <c r="F19" s="156"/>
      <c r="G19" s="156"/>
      <c r="H19" s="156"/>
      <c r="I19" s="157"/>
      <c r="J19" s="117"/>
      <c r="K19" s="117"/>
      <c r="L19" s="158"/>
      <c r="M19" s="117"/>
    </row>
    <row r="20" spans="1:13">
      <c r="A20" s="160"/>
      <c r="B20" s="161"/>
      <c r="C20" s="162"/>
      <c r="D20" s="117"/>
      <c r="E20" s="160"/>
      <c r="F20" s="161"/>
      <c r="G20" s="161"/>
      <c r="H20" s="161"/>
      <c r="I20" s="162"/>
      <c r="J20" s="117"/>
      <c r="K20" s="117"/>
      <c r="L20" s="159"/>
      <c r="M20" s="117"/>
    </row>
    <row r="21" spans="1:13" ht="15" thickBot="1">
      <c r="A21" s="163"/>
      <c r="B21" s="164"/>
      <c r="C21" s="165"/>
      <c r="D21" s="117"/>
      <c r="E21" s="163"/>
      <c r="F21" s="164"/>
      <c r="G21" s="164"/>
      <c r="H21" s="164"/>
      <c r="I21" s="165"/>
      <c r="J21" s="117"/>
      <c r="K21" s="117"/>
      <c r="L21" s="159"/>
      <c r="M21" s="117"/>
    </row>
    <row r="22" spans="1:13" ht="38.25">
      <c r="A22" s="115">
        <v>11</v>
      </c>
      <c r="B22" s="115" t="s">
        <v>1115</v>
      </c>
      <c r="C22" s="115" t="s">
        <v>1116</v>
      </c>
      <c r="D22" s="115" t="s">
        <v>1061</v>
      </c>
      <c r="E22" s="115" t="s">
        <v>1114</v>
      </c>
      <c r="F22" s="119" t="s">
        <v>1060</v>
      </c>
      <c r="G22" s="119" t="s">
        <v>1060</v>
      </c>
      <c r="H22" s="119" t="s">
        <v>1060</v>
      </c>
      <c r="I22" s="119" t="s">
        <v>1060</v>
      </c>
      <c r="J22" s="119" t="s">
        <v>1060</v>
      </c>
      <c r="K22" s="119" t="s">
        <v>1060</v>
      </c>
      <c r="L22" s="119" t="s">
        <v>1060</v>
      </c>
      <c r="M22" s="116" t="s">
        <v>819</v>
      </c>
    </row>
    <row r="23" spans="1:13" ht="38.25">
      <c r="A23" s="115">
        <v>12</v>
      </c>
      <c r="B23" s="115" t="s">
        <v>1117</v>
      </c>
      <c r="C23" s="115" t="s">
        <v>1118</v>
      </c>
      <c r="D23" s="115" t="s">
        <v>1061</v>
      </c>
      <c r="E23" s="115" t="s">
        <v>1114</v>
      </c>
      <c r="F23" s="119" t="s">
        <v>1060</v>
      </c>
      <c r="G23" s="119" t="s">
        <v>1060</v>
      </c>
      <c r="H23" s="119" t="s">
        <v>1060</v>
      </c>
      <c r="I23" s="119" t="s">
        <v>1060</v>
      </c>
      <c r="J23" s="119" t="s">
        <v>1060</v>
      </c>
      <c r="K23" s="119" t="s">
        <v>1060</v>
      </c>
      <c r="L23" s="119" t="s">
        <v>1060</v>
      </c>
      <c r="M23" s="116" t="s">
        <v>819</v>
      </c>
    </row>
    <row r="24" spans="1:13" ht="25.5">
      <c r="A24" s="115">
        <v>13</v>
      </c>
      <c r="B24" s="115" t="s">
        <v>1120</v>
      </c>
      <c r="C24" s="115" t="s">
        <v>1119</v>
      </c>
      <c r="D24" s="115" t="s">
        <v>1061</v>
      </c>
      <c r="E24" s="115" t="s">
        <v>1070</v>
      </c>
      <c r="F24" s="119" t="s">
        <v>1060</v>
      </c>
      <c r="G24" s="119" t="s">
        <v>1060</v>
      </c>
      <c r="H24" s="119" t="s">
        <v>1060</v>
      </c>
      <c r="I24" s="119" t="s">
        <v>1060</v>
      </c>
      <c r="J24" s="119" t="s">
        <v>1060</v>
      </c>
      <c r="K24" s="119" t="s">
        <v>1060</v>
      </c>
      <c r="L24" s="119" t="s">
        <v>1060</v>
      </c>
      <c r="M24" s="116" t="s">
        <v>819</v>
      </c>
    </row>
    <row r="25" spans="1:13" ht="25.5">
      <c r="A25" s="115">
        <v>14</v>
      </c>
      <c r="B25" s="115" t="s">
        <v>1121</v>
      </c>
      <c r="C25" s="115" t="s">
        <v>1122</v>
      </c>
      <c r="D25" s="115" t="s">
        <v>1061</v>
      </c>
      <c r="E25" s="115" t="s">
        <v>1070</v>
      </c>
      <c r="F25" s="119" t="s">
        <v>1060</v>
      </c>
      <c r="G25" s="119" t="s">
        <v>1060</v>
      </c>
      <c r="H25" s="119" t="s">
        <v>1060</v>
      </c>
      <c r="I25" s="119" t="s">
        <v>1060</v>
      </c>
      <c r="J25" s="119" t="s">
        <v>1060</v>
      </c>
      <c r="K25" s="119" t="s">
        <v>1123</v>
      </c>
      <c r="L25" s="119" t="s">
        <v>1123</v>
      </c>
      <c r="M25" s="116" t="s">
        <v>819</v>
      </c>
    </row>
    <row r="26" spans="1:13" ht="25.5">
      <c r="A26" s="115">
        <v>15</v>
      </c>
      <c r="B26" s="115" t="s">
        <v>1124</v>
      </c>
      <c r="C26" s="115" t="s">
        <v>1125</v>
      </c>
      <c r="D26" s="115" t="s">
        <v>1061</v>
      </c>
      <c r="E26" s="115" t="s">
        <v>1070</v>
      </c>
      <c r="F26" s="119" t="s">
        <v>1060</v>
      </c>
      <c r="G26" s="119" t="s">
        <v>1060</v>
      </c>
      <c r="H26" s="119" t="s">
        <v>1060</v>
      </c>
      <c r="I26" s="119" t="s">
        <v>1060</v>
      </c>
      <c r="J26" s="119" t="s">
        <v>1060</v>
      </c>
      <c r="K26" s="119" t="s">
        <v>1060</v>
      </c>
      <c r="L26" s="119" t="s">
        <v>1060</v>
      </c>
      <c r="M26" s="116" t="s">
        <v>819</v>
      </c>
    </row>
    <row r="27" spans="1:13" ht="25.5">
      <c r="A27" s="115">
        <v>16</v>
      </c>
      <c r="B27" s="115" t="s">
        <v>1126</v>
      </c>
      <c r="C27" s="115" t="s">
        <v>1127</v>
      </c>
      <c r="D27" s="115" t="s">
        <v>1061</v>
      </c>
      <c r="E27" s="115" t="s">
        <v>1070</v>
      </c>
      <c r="F27" s="119" t="s">
        <v>1060</v>
      </c>
      <c r="G27" s="119" t="s">
        <v>1060</v>
      </c>
      <c r="H27" s="119" t="s">
        <v>1060</v>
      </c>
      <c r="I27" s="119" t="s">
        <v>1060</v>
      </c>
      <c r="J27" s="119" t="s">
        <v>1060</v>
      </c>
      <c r="K27" s="119" t="s">
        <v>1123</v>
      </c>
      <c r="L27" s="119" t="s">
        <v>1123</v>
      </c>
      <c r="M27" s="116" t="s">
        <v>819</v>
      </c>
    </row>
    <row r="28" spans="1:13" ht="25.5">
      <c r="A28" s="115">
        <v>17</v>
      </c>
      <c r="B28" s="115" t="s">
        <v>1128</v>
      </c>
      <c r="C28" s="115" t="s">
        <v>1130</v>
      </c>
      <c r="D28" s="115" t="s">
        <v>1061</v>
      </c>
      <c r="E28" s="115" t="s">
        <v>1057</v>
      </c>
      <c r="F28" s="119" t="s">
        <v>1060</v>
      </c>
      <c r="G28" s="119" t="s">
        <v>1060</v>
      </c>
      <c r="H28" s="119" t="s">
        <v>1060</v>
      </c>
      <c r="I28" s="119" t="s">
        <v>1060</v>
      </c>
      <c r="J28" s="119" t="s">
        <v>1060</v>
      </c>
      <c r="K28" s="119" t="s">
        <v>1060</v>
      </c>
      <c r="L28" s="119" t="s">
        <v>1060</v>
      </c>
      <c r="M28" s="116" t="s">
        <v>819</v>
      </c>
    </row>
    <row r="29" spans="1:13" ht="25.5">
      <c r="A29" s="115">
        <v>18</v>
      </c>
      <c r="B29" s="115" t="s">
        <v>1129</v>
      </c>
      <c r="C29" s="115" t="s">
        <v>1131</v>
      </c>
      <c r="D29" s="115" t="s">
        <v>1061</v>
      </c>
      <c r="E29" s="115" t="s">
        <v>1071</v>
      </c>
      <c r="F29" s="119" t="s">
        <v>1060</v>
      </c>
      <c r="G29" s="119" t="s">
        <v>1060</v>
      </c>
      <c r="H29" s="119" t="s">
        <v>1060</v>
      </c>
      <c r="I29" s="119" t="s">
        <v>1060</v>
      </c>
      <c r="J29" s="119" t="s">
        <v>1060</v>
      </c>
      <c r="K29" s="119" t="s">
        <v>1060</v>
      </c>
      <c r="L29" s="119" t="s">
        <v>1060</v>
      </c>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5" t="s">
        <v>1053</v>
      </c>
      <c r="B38" s="156"/>
      <c r="C38" s="157"/>
      <c r="D38" s="117"/>
      <c r="E38" s="155" t="s">
        <v>1054</v>
      </c>
      <c r="F38" s="156"/>
      <c r="G38" s="156"/>
      <c r="H38" s="156"/>
      <c r="I38" s="157"/>
      <c r="J38" s="117"/>
      <c r="K38" s="117"/>
      <c r="L38" s="158"/>
      <c r="M38" s="117"/>
    </row>
    <row r="39" spans="1:13">
      <c r="A39" s="160"/>
      <c r="B39" s="161"/>
      <c r="C39" s="162"/>
      <c r="D39" s="117"/>
      <c r="E39" s="160"/>
      <c r="F39" s="161"/>
      <c r="G39" s="161"/>
      <c r="H39" s="161"/>
      <c r="I39" s="162"/>
      <c r="J39" s="117"/>
      <c r="K39" s="117"/>
      <c r="L39" s="159"/>
      <c r="M39" s="117"/>
    </row>
    <row r="40" spans="1:13" ht="15" thickBot="1">
      <c r="A40" s="163"/>
      <c r="B40" s="164"/>
      <c r="C40" s="165"/>
      <c r="D40" s="117"/>
      <c r="E40" s="163"/>
      <c r="F40" s="164"/>
      <c r="G40" s="164"/>
      <c r="H40" s="164"/>
      <c r="I40" s="165"/>
      <c r="J40" s="117"/>
      <c r="K40" s="117"/>
      <c r="L40" s="159"/>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5" t="s">
        <v>1053</v>
      </c>
      <c r="B59" s="156"/>
      <c r="C59" s="157"/>
      <c r="D59" s="117"/>
      <c r="E59" s="155" t="s">
        <v>1054</v>
      </c>
      <c r="F59" s="156"/>
      <c r="G59" s="156"/>
      <c r="H59" s="156"/>
      <c r="I59" s="157"/>
      <c r="J59" s="117"/>
      <c r="K59" s="117"/>
      <c r="L59" s="158"/>
      <c r="M59" s="117"/>
    </row>
    <row r="60" spans="1:13">
      <c r="A60" s="160"/>
      <c r="B60" s="161"/>
      <c r="C60" s="162"/>
      <c r="D60" s="117"/>
      <c r="E60" s="160"/>
      <c r="F60" s="161"/>
      <c r="G60" s="161"/>
      <c r="H60" s="161"/>
      <c r="I60" s="162"/>
      <c r="J60" s="117"/>
      <c r="K60" s="117"/>
      <c r="L60" s="159"/>
      <c r="M60" s="117"/>
    </row>
    <row r="61" spans="1:13" ht="15" thickBot="1">
      <c r="A61" s="163"/>
      <c r="B61" s="164"/>
      <c r="C61" s="165"/>
      <c r="D61" s="117"/>
      <c r="E61" s="163"/>
      <c r="F61" s="164"/>
      <c r="G61" s="164"/>
      <c r="H61" s="164"/>
      <c r="I61" s="165"/>
      <c r="J61" s="117"/>
      <c r="K61" s="117"/>
      <c r="L61" s="159"/>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B1:D1"/>
    <mergeCell ref="B2:D2"/>
    <mergeCell ref="B3:D3"/>
    <mergeCell ref="A38:C38"/>
    <mergeCell ref="E38:I38"/>
    <mergeCell ref="L38:L40"/>
    <mergeCell ref="A39:C40"/>
    <mergeCell ref="E39:I40"/>
    <mergeCell ref="A19:C19"/>
    <mergeCell ref="A20:C21"/>
    <mergeCell ref="E19:I19"/>
    <mergeCell ref="E20:I21"/>
    <mergeCell ref="L19:L21"/>
    <mergeCell ref="A59:C59"/>
    <mergeCell ref="E59:I59"/>
    <mergeCell ref="L59:L61"/>
    <mergeCell ref="A60:C61"/>
    <mergeCell ref="E60:I61"/>
  </mergeCells>
  <phoneticPr fontId="30" type="noConversion"/>
  <conditionalFormatting sqref="B1:B3">
    <cfRule type="containsBlanks" dxfId="49" priority="47">
      <formula>LEN(TRIM(B1))=0</formula>
    </cfRule>
  </conditionalFormatting>
  <conditionalFormatting sqref="A4221:M65428 A41:M48 A9:D10 A11:C11 G11:M11 F9:M10 A12:D12 F12:M12 A33:M37 A51:M58 A32:B32 M25:M32 A13:M13 A14:D14 F14:M14 A15:M18 A25:E27 A30:E31 A28:B29 D28:E29">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9.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6" sqref="F16"/>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5" t="s">
        <v>783</v>
      </c>
      <c r="B1" s="166" t="str">
        <f>IF('1_GO'!C3="","",'1_GO'!C3)</f>
        <v>Muhakemat Hizmetleri Süreç Grubu</v>
      </c>
      <c r="C1" s="166"/>
      <c r="D1" s="166"/>
      <c r="E1" s="86" t="s">
        <v>807</v>
      </c>
      <c r="F1" s="108"/>
    </row>
    <row r="2" spans="1:6">
      <c r="A2" s="85" t="s">
        <v>785</v>
      </c>
      <c r="B2" s="167" t="str">
        <f>IF('1_GO'!C4="","",'1_GO'!C4)</f>
        <v>8 - Dava Açma Ve Takip İşlemleri Süreci</v>
      </c>
      <c r="C2" s="167"/>
      <c r="D2" s="167"/>
      <c r="E2" s="108"/>
      <c r="F2" s="108"/>
    </row>
    <row r="3" spans="1:6">
      <c r="A3" s="85" t="s">
        <v>784</v>
      </c>
      <c r="B3" s="168" t="str">
        <f>IF('1_GO'!C5="","",'1_GO'!C5)</f>
        <v>8.2 - Ceza Davalarının Açılması Ve Takip Edilmesi İşlemleri Süreci</v>
      </c>
      <c r="C3" s="168"/>
      <c r="D3" s="168"/>
      <c r="E3" s="108"/>
      <c r="F3" s="108"/>
    </row>
    <row r="4" spans="1:6">
      <c r="A4" s="87"/>
      <c r="B4" s="87"/>
      <c r="C4" s="87"/>
      <c r="D4" s="108"/>
      <c r="E4" s="108"/>
      <c r="F4" s="108"/>
    </row>
    <row r="5" spans="1:6" ht="18">
      <c r="A5" s="88" t="s">
        <v>109</v>
      </c>
      <c r="B5" s="89"/>
      <c r="C5" s="89"/>
      <c r="D5" s="109"/>
      <c r="E5" s="169" t="s">
        <v>113</v>
      </c>
      <c r="F5" s="108"/>
    </row>
    <row r="6" spans="1:6">
      <c r="A6" s="91"/>
      <c r="B6" s="92"/>
      <c r="C6" s="92"/>
      <c r="D6" s="110"/>
      <c r="E6" s="170"/>
      <c r="F6" s="108"/>
    </row>
    <row r="7" spans="1:6">
      <c r="A7" s="108"/>
      <c r="B7" s="108"/>
      <c r="C7" s="108"/>
      <c r="D7" s="108"/>
      <c r="E7" s="108"/>
      <c r="F7" s="108"/>
    </row>
    <row r="8" spans="1:6">
      <c r="A8" s="85" t="s">
        <v>781</v>
      </c>
      <c r="B8" s="96" t="s">
        <v>1041</v>
      </c>
      <c r="C8" s="96" t="s">
        <v>1042</v>
      </c>
      <c r="D8" s="96" t="s">
        <v>108</v>
      </c>
      <c r="E8" s="96" t="s">
        <v>107</v>
      </c>
      <c r="F8" s="96" t="s">
        <v>110</v>
      </c>
    </row>
    <row r="9" spans="1:6">
      <c r="A9" s="118">
        <v>1</v>
      </c>
      <c r="B9" s="115" t="s">
        <v>1070</v>
      </c>
      <c r="C9" s="115" t="s">
        <v>1057</v>
      </c>
      <c r="D9" s="115" t="s">
        <v>1062</v>
      </c>
      <c r="E9" s="115" t="s">
        <v>1063</v>
      </c>
      <c r="F9" s="115" t="s">
        <v>1132</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1"/>
      <c r="C2" s="72"/>
      <c r="D2" s="72"/>
      <c r="E2" s="72"/>
      <c r="F2" s="72"/>
      <c r="G2" s="72"/>
      <c r="H2" s="72"/>
      <c r="I2" s="72"/>
      <c r="J2" s="72"/>
      <c r="K2" s="73"/>
    </row>
    <row r="3" spans="2:11">
      <c r="B3" s="74"/>
      <c r="C3" s="75"/>
      <c r="D3" s="76" t="s">
        <v>1035</v>
      </c>
      <c r="E3" s="77"/>
      <c r="F3" s="75"/>
      <c r="G3" s="75"/>
      <c r="H3" s="75"/>
      <c r="I3" s="75"/>
      <c r="J3" s="75"/>
      <c r="K3" s="78"/>
    </row>
    <row r="4" spans="2:11">
      <c r="B4" s="74"/>
      <c r="C4" s="75"/>
      <c r="D4" s="76" t="s">
        <v>1036</v>
      </c>
      <c r="E4" s="77"/>
      <c r="F4" s="75"/>
      <c r="G4" s="75"/>
      <c r="H4" s="75"/>
      <c r="I4" s="75"/>
      <c r="J4" s="75"/>
      <c r="K4" s="78"/>
    </row>
    <row r="5" spans="2:11">
      <c r="B5" s="74"/>
      <c r="C5" s="75"/>
      <c r="D5" s="76"/>
      <c r="E5" s="77"/>
      <c r="F5" s="75"/>
      <c r="G5" s="75"/>
      <c r="H5" s="75"/>
      <c r="I5" s="75"/>
      <c r="J5" s="75"/>
      <c r="K5" s="78"/>
    </row>
    <row r="6" spans="2:11">
      <c r="B6" s="74"/>
      <c r="C6" s="75"/>
      <c r="D6" s="76" t="s">
        <v>1044</v>
      </c>
      <c r="E6" s="77"/>
      <c r="F6" s="75"/>
      <c r="G6" s="75"/>
      <c r="H6" s="75"/>
      <c r="I6" s="75"/>
      <c r="J6" s="75"/>
      <c r="K6" s="78"/>
    </row>
    <row r="7" spans="2:11">
      <c r="B7" s="64"/>
      <c r="C7" s="62"/>
      <c r="D7" s="65"/>
      <c r="E7" s="66"/>
      <c r="F7" s="62"/>
      <c r="G7" s="62"/>
      <c r="H7" s="62"/>
      <c r="I7" s="62"/>
      <c r="J7" s="62"/>
      <c r="K7" s="63"/>
    </row>
    <row r="8" spans="2:11">
      <c r="B8" s="64"/>
      <c r="C8" s="62"/>
      <c r="D8" s="65" t="s">
        <v>43</v>
      </c>
      <c r="E8" s="66"/>
      <c r="F8" s="62"/>
      <c r="G8" s="62"/>
      <c r="H8" s="62"/>
      <c r="I8" s="62"/>
      <c r="J8" s="62"/>
      <c r="K8" s="63"/>
    </row>
    <row r="9" spans="2:11">
      <c r="B9" s="64"/>
      <c r="C9" s="62"/>
      <c r="D9" s="65"/>
      <c r="E9" s="66"/>
      <c r="F9" s="62"/>
      <c r="G9" s="62"/>
      <c r="H9" s="62"/>
      <c r="I9" s="62"/>
      <c r="J9" s="62"/>
      <c r="K9" s="63"/>
    </row>
    <row r="10" spans="2:11">
      <c r="B10" s="64"/>
      <c r="C10" s="62"/>
      <c r="D10" s="65" t="s">
        <v>95</v>
      </c>
      <c r="E10" s="66"/>
      <c r="F10" s="62"/>
      <c r="G10" s="62"/>
      <c r="H10" s="62"/>
      <c r="I10" s="62"/>
      <c r="J10" s="62"/>
      <c r="K10" s="63"/>
    </row>
    <row r="11" spans="2:11">
      <c r="B11" s="64"/>
      <c r="C11" s="62"/>
      <c r="D11" s="67"/>
      <c r="E11" s="66"/>
      <c r="F11" s="62"/>
      <c r="G11" s="62"/>
      <c r="H11" s="62"/>
      <c r="I11" s="62"/>
      <c r="J11" s="62"/>
      <c r="K11" s="63"/>
    </row>
    <row r="12" spans="2:11">
      <c r="B12" s="64"/>
      <c r="C12" s="62"/>
      <c r="D12" s="65" t="s">
        <v>44</v>
      </c>
      <c r="E12" s="66"/>
      <c r="F12" s="62"/>
      <c r="G12" s="62"/>
      <c r="H12" s="62"/>
      <c r="I12" s="62"/>
      <c r="J12" s="62"/>
      <c r="K12" s="63"/>
    </row>
    <row r="13" spans="2:11">
      <c r="B13" s="64"/>
      <c r="C13" s="62"/>
      <c r="D13" s="67"/>
      <c r="E13" s="66"/>
      <c r="F13" s="62"/>
      <c r="G13" s="62"/>
      <c r="H13" s="62"/>
      <c r="I13" s="62"/>
      <c r="J13" s="62"/>
      <c r="K13" s="63"/>
    </row>
    <row r="14" spans="2:11">
      <c r="B14" s="64"/>
      <c r="C14" s="62"/>
      <c r="D14" s="65" t="s">
        <v>1045</v>
      </c>
      <c r="E14" s="66"/>
      <c r="F14" s="62"/>
      <c r="G14" s="62"/>
      <c r="H14" s="62"/>
      <c r="I14" s="62"/>
      <c r="J14" s="62"/>
      <c r="K14" s="63"/>
    </row>
    <row r="15" spans="2:11">
      <c r="B15" s="64"/>
      <c r="C15" s="62"/>
      <c r="D15" s="65"/>
      <c r="E15" s="66"/>
      <c r="F15" s="62"/>
      <c r="G15" s="62"/>
      <c r="H15" s="62"/>
      <c r="I15" s="62"/>
      <c r="J15" s="62"/>
      <c r="K15" s="63"/>
    </row>
    <row r="16" spans="2:11">
      <c r="B16" s="64"/>
      <c r="C16" s="62"/>
      <c r="D16" s="65" t="s">
        <v>96</v>
      </c>
      <c r="E16" s="66"/>
      <c r="F16" s="62"/>
      <c r="G16" s="62"/>
      <c r="H16" s="62"/>
      <c r="I16" s="62"/>
      <c r="J16" s="62"/>
      <c r="K16" s="63"/>
    </row>
    <row r="17" spans="2:11">
      <c r="B17" s="64"/>
      <c r="C17" s="62"/>
      <c r="D17" s="65"/>
      <c r="E17" s="66"/>
      <c r="F17" s="62"/>
      <c r="G17" s="62"/>
      <c r="H17" s="62"/>
      <c r="I17" s="62"/>
      <c r="J17" s="62"/>
      <c r="K17" s="63"/>
    </row>
    <row r="18" spans="2:11">
      <c r="B18" s="64"/>
      <c r="C18" s="62"/>
      <c r="D18" s="65" t="s">
        <v>97</v>
      </c>
      <c r="E18" s="66"/>
      <c r="F18" s="62"/>
      <c r="G18" s="62"/>
      <c r="H18" s="62"/>
      <c r="I18" s="62"/>
      <c r="J18" s="62"/>
      <c r="K18" s="63"/>
    </row>
    <row r="19" spans="2:11">
      <c r="B19" s="64"/>
      <c r="C19" s="62"/>
      <c r="D19" s="65"/>
      <c r="E19" s="66"/>
      <c r="F19" s="62"/>
      <c r="G19" s="62"/>
      <c r="H19" s="62"/>
      <c r="I19" s="62"/>
      <c r="J19" s="62"/>
      <c r="K19" s="63"/>
    </row>
    <row r="20" spans="2:11">
      <c r="B20" s="64"/>
      <c r="C20" s="62"/>
      <c r="D20" s="65" t="s">
        <v>98</v>
      </c>
      <c r="E20" s="66"/>
      <c r="F20" s="62"/>
      <c r="G20" s="62"/>
      <c r="H20" s="62"/>
      <c r="I20" s="62"/>
      <c r="J20" s="62"/>
      <c r="K20" s="63"/>
    </row>
    <row r="21" spans="2:11">
      <c r="B21" s="64"/>
      <c r="C21" s="62"/>
      <c r="D21" s="65"/>
      <c r="E21" s="66"/>
      <c r="F21" s="62"/>
      <c r="G21" s="62"/>
      <c r="H21" s="62"/>
      <c r="I21" s="62"/>
      <c r="J21" s="62"/>
      <c r="K21" s="63"/>
    </row>
    <row r="22" spans="2:11" ht="18" thickBot="1">
      <c r="B22" s="68"/>
      <c r="C22" s="69"/>
      <c r="D22" s="69"/>
      <c r="E22" s="69"/>
      <c r="F22" s="69"/>
      <c r="G22" s="69"/>
      <c r="H22" s="69"/>
      <c r="I22" s="69"/>
      <c r="J22" s="69"/>
      <c r="K22" s="70"/>
    </row>
    <row r="24" spans="2:11">
      <c r="B24" s="30" t="s">
        <v>45</v>
      </c>
      <c r="D24" s="30"/>
      <c r="E24" s="30"/>
      <c r="F24" s="30"/>
      <c r="G24" s="30"/>
      <c r="H24" s="30"/>
      <c r="I24" s="30"/>
    </row>
    <row r="25" spans="2:11">
      <c r="B25" s="35" t="s">
        <v>46</v>
      </c>
      <c r="C25" s="30"/>
      <c r="D25" s="30"/>
      <c r="E25" s="30"/>
      <c r="F25" s="30"/>
      <c r="G25" s="30"/>
      <c r="H25" s="30"/>
      <c r="I25" s="30"/>
    </row>
    <row r="26" spans="2:11">
      <c r="B26" s="30"/>
      <c r="C26" s="30"/>
      <c r="D26" s="30"/>
      <c r="E26" s="30"/>
      <c r="F26" s="30"/>
      <c r="G26" s="30"/>
      <c r="H26" s="30"/>
      <c r="I26" s="30"/>
    </row>
    <row r="27" spans="2:11">
      <c r="B27" s="30" t="s">
        <v>99</v>
      </c>
      <c r="C27" s="30"/>
      <c r="D27" s="30"/>
      <c r="E27" s="30"/>
      <c r="F27" s="30"/>
      <c r="G27" s="30"/>
      <c r="H27" s="30"/>
      <c r="I27" s="30"/>
    </row>
    <row r="28" spans="2:11">
      <c r="B28" s="30"/>
      <c r="C28" s="30"/>
      <c r="D28" s="30"/>
      <c r="E28" s="30"/>
      <c r="F28" s="30"/>
      <c r="G28" s="30"/>
      <c r="H28" s="30"/>
      <c r="I28" s="30"/>
    </row>
    <row r="29" spans="2:11">
      <c r="B29" s="30"/>
      <c r="C29" s="30" t="s">
        <v>53</v>
      </c>
      <c r="D29" s="30" t="s">
        <v>105</v>
      </c>
      <c r="E29" s="30"/>
      <c r="F29" s="30"/>
      <c r="G29" s="30"/>
      <c r="H29" s="30"/>
      <c r="I29" s="30"/>
    </row>
    <row r="30" spans="2:11">
      <c r="B30" s="30"/>
      <c r="C30" s="30"/>
      <c r="D30" s="30"/>
      <c r="E30" s="30"/>
      <c r="F30" s="30"/>
      <c r="G30" s="30"/>
      <c r="H30" s="30"/>
      <c r="I30" s="30"/>
    </row>
    <row r="31" spans="2:11">
      <c r="B31" s="30" t="s">
        <v>100</v>
      </c>
      <c r="C31" s="30"/>
      <c r="D31" s="30"/>
      <c r="E31" s="30"/>
      <c r="F31" s="30"/>
      <c r="G31" s="30"/>
      <c r="H31" s="30"/>
      <c r="I31" s="30"/>
    </row>
    <row r="32" spans="2:11">
      <c r="B32" s="30"/>
      <c r="C32" s="30"/>
      <c r="D32" s="30"/>
      <c r="E32" s="30"/>
      <c r="F32" s="30"/>
      <c r="G32" s="30"/>
      <c r="H32" s="30"/>
      <c r="I32" s="30"/>
    </row>
    <row r="33" spans="2:17">
      <c r="B33" s="30"/>
      <c r="C33" s="30" t="s">
        <v>54</v>
      </c>
      <c r="D33" s="30" t="s">
        <v>105</v>
      </c>
      <c r="E33" s="30"/>
      <c r="F33" s="30"/>
      <c r="G33" s="30"/>
      <c r="H33" s="30"/>
      <c r="I33" s="30"/>
    </row>
    <row r="34" spans="2:17">
      <c r="B34" s="30"/>
      <c r="C34" s="30"/>
      <c r="D34" s="30"/>
      <c r="E34" s="30"/>
      <c r="F34" s="30"/>
      <c r="G34" s="30"/>
      <c r="H34" s="30"/>
      <c r="I34" s="30"/>
    </row>
    <row r="35" spans="2:17">
      <c r="B35" s="35" t="s">
        <v>55</v>
      </c>
      <c r="C35" s="30"/>
      <c r="D35" s="30"/>
      <c r="E35" s="30"/>
      <c r="F35" s="30"/>
      <c r="G35" s="30"/>
      <c r="H35" s="30"/>
      <c r="I35" s="30"/>
      <c r="J35" s="30"/>
      <c r="K35" s="30"/>
      <c r="L35" s="30"/>
      <c r="M35" s="30"/>
      <c r="N35" s="30"/>
      <c r="O35" s="30"/>
      <c r="P35" s="30"/>
      <c r="Q35" s="30"/>
    </row>
    <row r="36" spans="2:17" ht="38.25" customHeight="1">
      <c r="B36" s="132" t="s">
        <v>101</v>
      </c>
      <c r="C36" s="132"/>
      <c r="D36" s="132"/>
      <c r="E36" s="132"/>
      <c r="F36" s="132"/>
      <c r="G36" s="132"/>
      <c r="H36" s="132"/>
      <c r="I36" s="132"/>
      <c r="J36" s="132"/>
      <c r="K36" s="132"/>
      <c r="L36" s="30"/>
      <c r="M36" s="30"/>
      <c r="N36" s="30"/>
      <c r="O36" s="30"/>
      <c r="P36" s="30"/>
      <c r="Q36" s="30"/>
    </row>
    <row r="37" spans="2:17">
      <c r="B37" s="136" t="s">
        <v>47</v>
      </c>
      <c r="C37" s="136"/>
      <c r="D37" s="136"/>
      <c r="E37" s="136"/>
      <c r="F37" s="136"/>
      <c r="G37" s="136"/>
      <c r="H37" s="136"/>
      <c r="I37" s="136"/>
      <c r="J37" s="136"/>
      <c r="K37" s="136"/>
      <c r="L37" s="30"/>
      <c r="M37" s="30"/>
      <c r="N37" s="30"/>
      <c r="O37" s="30"/>
      <c r="P37" s="30"/>
      <c r="Q37" s="30"/>
    </row>
    <row r="38" spans="2:17">
      <c r="B38" s="36"/>
      <c r="C38" s="30"/>
      <c r="D38" s="30"/>
      <c r="E38" s="30"/>
      <c r="F38" s="30"/>
      <c r="G38" s="30"/>
      <c r="H38" s="30"/>
      <c r="I38" s="30"/>
      <c r="J38" s="30"/>
      <c r="K38" s="30"/>
      <c r="L38" s="30"/>
      <c r="M38" s="30"/>
      <c r="N38" s="30"/>
      <c r="O38" s="30"/>
      <c r="P38" s="30"/>
      <c r="Q38" s="30"/>
    </row>
    <row r="39" spans="2:17">
      <c r="B39" s="35" t="s">
        <v>56</v>
      </c>
      <c r="C39" s="30"/>
      <c r="D39" s="30"/>
      <c r="E39" s="30"/>
      <c r="F39" s="30"/>
      <c r="G39" s="30"/>
      <c r="H39" s="30"/>
      <c r="I39" s="30"/>
      <c r="J39" s="30"/>
      <c r="K39" s="30"/>
      <c r="L39" s="30"/>
      <c r="M39" s="30"/>
      <c r="N39" s="30"/>
      <c r="O39" s="30"/>
      <c r="P39" s="30"/>
      <c r="Q39" s="30"/>
    </row>
    <row r="40" spans="2:17">
      <c r="B40" s="136" t="s">
        <v>102</v>
      </c>
      <c r="C40" s="136"/>
      <c r="D40" s="136"/>
      <c r="E40" s="136"/>
      <c r="F40" s="136"/>
      <c r="G40" s="136"/>
      <c r="H40" s="136"/>
      <c r="I40" s="136"/>
      <c r="J40" s="136"/>
      <c r="K40" s="136"/>
      <c r="L40" s="30"/>
      <c r="M40" s="30"/>
      <c r="N40" s="30"/>
      <c r="O40" s="30"/>
      <c r="P40" s="30"/>
      <c r="Q40" s="30"/>
    </row>
    <row r="41" spans="2:17">
      <c r="B41" s="136" t="s">
        <v>48</v>
      </c>
      <c r="C41" s="136"/>
      <c r="D41" s="136"/>
      <c r="E41" s="136"/>
      <c r="F41" s="136"/>
      <c r="G41" s="136"/>
      <c r="H41" s="136"/>
      <c r="I41" s="136"/>
      <c r="J41" s="136"/>
      <c r="K41" s="136"/>
      <c r="L41" s="30"/>
      <c r="M41" s="30"/>
      <c r="N41" s="30"/>
      <c r="O41" s="30"/>
      <c r="P41" s="30"/>
      <c r="Q41" s="30"/>
    </row>
    <row r="42" spans="2:17">
      <c r="B42" s="30"/>
      <c r="C42" s="30"/>
      <c r="D42" s="30"/>
      <c r="E42" s="30"/>
      <c r="F42" s="30"/>
      <c r="G42" s="30"/>
      <c r="H42" s="30"/>
      <c r="I42" s="30"/>
      <c r="J42" s="30"/>
      <c r="K42" s="30"/>
      <c r="L42" s="30"/>
      <c r="M42" s="30"/>
      <c r="N42" s="30"/>
      <c r="O42" s="30"/>
      <c r="P42" s="30"/>
      <c r="Q42" s="30"/>
    </row>
    <row r="43" spans="2:17">
      <c r="B43" s="30" t="s">
        <v>57</v>
      </c>
      <c r="C43" s="30"/>
      <c r="D43" s="30"/>
      <c r="E43" s="30"/>
      <c r="F43" s="30"/>
      <c r="G43" s="30"/>
      <c r="H43" s="30"/>
      <c r="I43" s="30"/>
      <c r="J43" s="30"/>
      <c r="K43" s="30"/>
      <c r="L43" s="30"/>
      <c r="M43" s="30"/>
      <c r="N43" s="30"/>
      <c r="O43" s="30"/>
      <c r="P43" s="30"/>
      <c r="Q43" s="30"/>
    </row>
    <row r="44" spans="2:17" ht="11.25" customHeight="1">
      <c r="B44" s="30"/>
      <c r="C44" s="30"/>
      <c r="D44" s="30"/>
      <c r="E44" s="30"/>
      <c r="F44" s="30"/>
      <c r="G44" s="30"/>
      <c r="H44" s="30"/>
      <c r="I44" s="30"/>
      <c r="J44" s="30"/>
      <c r="K44" s="30"/>
      <c r="L44" s="30"/>
      <c r="M44" s="30"/>
      <c r="N44" s="30"/>
      <c r="O44" s="30"/>
      <c r="P44" s="30"/>
      <c r="Q44" s="30"/>
    </row>
    <row r="45" spans="2:17">
      <c r="B45" s="30" t="s">
        <v>58</v>
      </c>
      <c r="C45" s="30"/>
      <c r="D45" s="30"/>
      <c r="E45" s="30"/>
      <c r="F45" s="30"/>
      <c r="G45" s="30"/>
      <c r="H45" s="30"/>
      <c r="I45" s="30"/>
      <c r="J45" s="30"/>
      <c r="K45" s="30"/>
      <c r="L45" s="30"/>
      <c r="M45" s="30"/>
      <c r="N45" s="30"/>
      <c r="O45" s="30"/>
      <c r="P45" s="30"/>
      <c r="Q45" s="30"/>
    </row>
    <row r="46" spans="2:17" ht="11.25" customHeight="1">
      <c r="B46" s="30"/>
      <c r="C46" s="30"/>
      <c r="D46" s="30"/>
      <c r="E46" s="30"/>
      <c r="F46" s="30"/>
      <c r="G46" s="30"/>
      <c r="H46" s="30"/>
      <c r="I46" s="30"/>
      <c r="J46" s="30"/>
      <c r="K46" s="30"/>
      <c r="L46" s="30"/>
      <c r="M46" s="30"/>
      <c r="N46" s="30"/>
      <c r="O46" s="30"/>
      <c r="P46" s="30"/>
      <c r="Q46" s="30"/>
    </row>
    <row r="47" spans="2:17">
      <c r="B47" s="30" t="s">
        <v>59</v>
      </c>
      <c r="C47" s="30"/>
      <c r="D47" s="30"/>
      <c r="E47" s="30"/>
      <c r="F47" s="30"/>
      <c r="G47" s="30"/>
      <c r="H47" s="30"/>
      <c r="I47" s="30"/>
      <c r="J47" s="30"/>
      <c r="K47" s="30"/>
      <c r="L47" s="30"/>
      <c r="M47" s="30"/>
      <c r="N47" s="30"/>
      <c r="O47" s="30"/>
      <c r="P47" s="30"/>
      <c r="Q47" s="30"/>
    </row>
    <row r="48" spans="2:17" ht="10.5" customHeight="1">
      <c r="B48" s="30"/>
      <c r="C48" s="30"/>
      <c r="D48" s="30"/>
      <c r="E48" s="30"/>
      <c r="F48" s="30"/>
      <c r="G48" s="30"/>
      <c r="H48" s="30"/>
      <c r="I48" s="30"/>
      <c r="J48" s="30"/>
      <c r="K48" s="30"/>
      <c r="L48" s="30"/>
      <c r="M48" s="30"/>
      <c r="N48" s="30"/>
      <c r="O48" s="30"/>
      <c r="P48" s="30"/>
      <c r="Q48" s="30"/>
    </row>
    <row r="49" spans="2:17">
      <c r="B49" s="30" t="s">
        <v>60</v>
      </c>
      <c r="C49" s="30"/>
      <c r="D49" s="30"/>
      <c r="E49" s="30"/>
      <c r="F49" s="30"/>
      <c r="G49" s="30"/>
      <c r="H49" s="30"/>
      <c r="I49" s="30"/>
      <c r="J49" s="30"/>
      <c r="K49" s="30"/>
      <c r="L49" s="30"/>
      <c r="M49" s="30"/>
      <c r="N49" s="30"/>
      <c r="O49" s="30"/>
      <c r="P49" s="30"/>
      <c r="Q49" s="30"/>
    </row>
    <row r="50" spans="2:17" ht="9.75" customHeight="1">
      <c r="B50" s="30"/>
      <c r="C50" s="30"/>
      <c r="D50" s="30"/>
      <c r="E50" s="30"/>
      <c r="F50" s="30"/>
      <c r="G50" s="30"/>
      <c r="H50" s="30"/>
      <c r="I50" s="30"/>
      <c r="J50" s="30"/>
      <c r="K50" s="30"/>
      <c r="L50" s="30"/>
      <c r="M50" s="30"/>
      <c r="N50" s="30"/>
      <c r="O50" s="30"/>
      <c r="P50" s="30"/>
      <c r="Q50" s="30"/>
    </row>
    <row r="51" spans="2:17">
      <c r="B51" s="30" t="s">
        <v>61</v>
      </c>
      <c r="C51" s="30"/>
      <c r="D51" s="30"/>
      <c r="E51" s="30"/>
      <c r="F51" s="30"/>
      <c r="G51" s="30"/>
      <c r="H51" s="30"/>
      <c r="I51" s="30"/>
      <c r="J51" s="30"/>
      <c r="K51" s="30"/>
      <c r="L51" s="30"/>
      <c r="M51" s="30"/>
      <c r="N51" s="30"/>
      <c r="O51" s="30"/>
      <c r="P51" s="30"/>
      <c r="Q51" s="30"/>
    </row>
    <row r="52" spans="2:17" ht="8.25" customHeight="1">
      <c r="B52" s="30"/>
      <c r="C52" s="30"/>
      <c r="D52" s="30"/>
      <c r="E52" s="30"/>
      <c r="F52" s="30"/>
      <c r="G52" s="30"/>
      <c r="H52" s="30"/>
      <c r="I52" s="30"/>
      <c r="J52" s="30"/>
      <c r="K52" s="30"/>
      <c r="L52" s="30"/>
      <c r="M52" s="30"/>
      <c r="N52" s="30"/>
      <c r="O52" s="30"/>
      <c r="P52" s="30"/>
      <c r="Q52" s="30"/>
    </row>
    <row r="53" spans="2:17">
      <c r="B53" s="30" t="s">
        <v>62</v>
      </c>
      <c r="C53" s="30"/>
      <c r="D53" s="30"/>
      <c r="E53" s="30"/>
      <c r="F53" s="30"/>
      <c r="G53" s="30"/>
      <c r="H53" s="30"/>
      <c r="I53" s="30"/>
      <c r="J53" s="30"/>
      <c r="K53" s="30"/>
      <c r="L53" s="30"/>
      <c r="M53" s="30"/>
      <c r="N53" s="30"/>
      <c r="O53" s="30"/>
      <c r="P53" s="30"/>
      <c r="Q53" s="30"/>
    </row>
    <row r="54" spans="2:17" ht="6.75" customHeight="1">
      <c r="B54" s="30"/>
      <c r="C54" s="30"/>
      <c r="D54" s="30"/>
      <c r="E54" s="30"/>
      <c r="F54" s="30"/>
      <c r="G54" s="30"/>
      <c r="H54" s="30"/>
      <c r="I54" s="30"/>
      <c r="J54" s="30"/>
      <c r="K54" s="30"/>
      <c r="L54" s="30"/>
      <c r="M54" s="30"/>
      <c r="N54" s="30"/>
      <c r="O54" s="30"/>
      <c r="P54" s="30"/>
      <c r="Q54" s="30"/>
    </row>
    <row r="55" spans="2:17">
      <c r="B55" s="30" t="s">
        <v>1046</v>
      </c>
      <c r="C55" s="30"/>
      <c r="D55" s="30"/>
      <c r="E55" s="30"/>
      <c r="F55" s="30"/>
      <c r="G55" s="30"/>
      <c r="H55" s="30"/>
      <c r="I55" s="30"/>
      <c r="J55" s="30"/>
      <c r="K55" s="30"/>
      <c r="L55" s="30"/>
      <c r="M55" s="30"/>
      <c r="N55" s="30"/>
      <c r="O55" s="30"/>
      <c r="P55" s="30"/>
      <c r="Q55" s="30"/>
    </row>
    <row r="56" spans="2:17">
      <c r="B56" s="30"/>
      <c r="C56" s="30"/>
      <c r="D56" s="30"/>
      <c r="E56" s="30"/>
      <c r="F56" s="30"/>
      <c r="G56" s="30"/>
      <c r="H56" s="30"/>
      <c r="I56" s="30"/>
      <c r="J56" s="30"/>
      <c r="K56" s="30"/>
      <c r="L56" s="30"/>
      <c r="M56" s="30"/>
      <c r="N56" s="30"/>
      <c r="O56" s="30"/>
      <c r="P56" s="30"/>
      <c r="Q56" s="30"/>
    </row>
    <row r="57" spans="2:17">
      <c r="B57" s="37" t="s">
        <v>63</v>
      </c>
      <c r="C57" s="31"/>
      <c r="D57" s="31"/>
      <c r="E57" s="31"/>
      <c r="F57" s="31"/>
      <c r="G57" s="30"/>
      <c r="H57" s="30"/>
      <c r="I57" s="30"/>
      <c r="J57" s="30"/>
      <c r="K57" s="30"/>
      <c r="L57" s="30"/>
      <c r="M57" s="30"/>
      <c r="N57" s="30"/>
      <c r="O57" s="30"/>
      <c r="P57" s="30"/>
      <c r="Q57" s="30"/>
    </row>
    <row r="58" spans="2:17">
      <c r="B58" s="30" t="s">
        <v>49</v>
      </c>
      <c r="C58" s="30"/>
      <c r="D58" s="30"/>
      <c r="E58" s="30"/>
      <c r="F58" s="30"/>
      <c r="G58" s="30"/>
      <c r="H58" s="30"/>
      <c r="I58" s="30"/>
      <c r="J58" s="30"/>
      <c r="K58" s="30"/>
      <c r="L58" s="30"/>
      <c r="M58" s="30"/>
      <c r="N58" s="30"/>
      <c r="O58" s="30"/>
      <c r="P58" s="30"/>
      <c r="Q58" s="30"/>
    </row>
    <row r="59" spans="2:17">
      <c r="B59" s="30"/>
      <c r="C59" s="30"/>
      <c r="D59" s="30"/>
      <c r="E59" s="30"/>
      <c r="F59" s="30"/>
      <c r="G59" s="30"/>
      <c r="H59" s="30"/>
      <c r="I59" s="30"/>
      <c r="J59" s="30"/>
      <c r="K59" s="30"/>
      <c r="L59" s="30"/>
      <c r="M59" s="30"/>
      <c r="N59" s="30"/>
      <c r="O59" s="30"/>
      <c r="P59" s="30"/>
      <c r="Q59" s="30"/>
    </row>
    <row r="60" spans="2:17">
      <c r="B60" s="30" t="s">
        <v>64</v>
      </c>
      <c r="C60" s="30"/>
      <c r="D60" s="30"/>
      <c r="E60" s="30"/>
      <c r="F60" s="30"/>
      <c r="G60" s="30"/>
      <c r="H60" s="30"/>
      <c r="I60" s="30"/>
      <c r="J60" s="30"/>
      <c r="K60" s="30"/>
      <c r="L60" s="30"/>
      <c r="M60" s="30"/>
      <c r="N60" s="30"/>
      <c r="O60" s="30"/>
      <c r="P60" s="30"/>
      <c r="Q60" s="30"/>
    </row>
    <row r="61" spans="2:17">
      <c r="B61" s="30" t="s">
        <v>65</v>
      </c>
      <c r="C61" s="30"/>
      <c r="D61" s="30"/>
      <c r="E61" s="30"/>
      <c r="F61" s="30"/>
      <c r="G61" s="30"/>
      <c r="H61" s="30"/>
      <c r="I61" s="30"/>
      <c r="J61" s="30"/>
      <c r="K61" s="30"/>
      <c r="L61" s="30"/>
      <c r="M61" s="30"/>
      <c r="N61" s="30"/>
      <c r="O61" s="30"/>
      <c r="P61" s="30"/>
      <c r="Q61" s="30"/>
    </row>
    <row r="62" spans="2:17">
      <c r="B62" s="30"/>
      <c r="C62" s="30"/>
      <c r="D62" s="30"/>
      <c r="E62" s="30"/>
      <c r="F62" s="30"/>
      <c r="G62" s="30"/>
      <c r="H62" s="30"/>
      <c r="I62" s="30"/>
      <c r="J62" s="30"/>
      <c r="K62" s="30"/>
      <c r="L62" s="30"/>
      <c r="M62" s="30"/>
      <c r="N62" s="30"/>
      <c r="O62" s="30"/>
      <c r="P62" s="30"/>
      <c r="Q62" s="30"/>
    </row>
    <row r="63" spans="2:17">
      <c r="B63" s="35" t="s">
        <v>50</v>
      </c>
      <c r="E63" s="30"/>
      <c r="F63" s="30"/>
      <c r="G63" s="30"/>
      <c r="H63" s="30"/>
      <c r="I63" s="30"/>
      <c r="J63" s="30"/>
      <c r="K63" s="30"/>
      <c r="L63" s="30"/>
      <c r="M63" s="30"/>
      <c r="N63" s="30"/>
      <c r="O63" s="30"/>
      <c r="P63" s="30"/>
      <c r="Q63" s="30"/>
    </row>
    <row r="64" spans="2:17">
      <c r="B64" s="133" t="s">
        <v>66</v>
      </c>
      <c r="C64" s="134"/>
      <c r="D64" s="46"/>
    </row>
    <row r="65" spans="2:11">
      <c r="B65" s="45"/>
      <c r="C65" s="42"/>
      <c r="D65" s="47" t="s">
        <v>51</v>
      </c>
    </row>
    <row r="66" spans="2:11">
      <c r="B66" s="38"/>
      <c r="C66" s="39"/>
      <c r="D66" s="48" t="s">
        <v>67</v>
      </c>
      <c r="H66" s="43"/>
    </row>
    <row r="67" spans="2:11">
      <c r="B67" s="38"/>
      <c r="C67" s="39"/>
      <c r="D67" s="48" t="s">
        <v>68</v>
      </c>
      <c r="H67" s="43"/>
    </row>
    <row r="68" spans="2:11">
      <c r="B68" s="40"/>
      <c r="C68" s="41"/>
      <c r="D68" s="49"/>
      <c r="H68" s="43"/>
    </row>
    <row r="71" spans="2:11">
      <c r="B71" s="35" t="s">
        <v>52</v>
      </c>
    </row>
    <row r="72" spans="2:11">
      <c r="B72" s="30"/>
    </row>
    <row r="73" spans="2:11">
      <c r="B73" s="44" t="s">
        <v>69</v>
      </c>
      <c r="C73" s="44" t="s">
        <v>72</v>
      </c>
    </row>
    <row r="74" spans="2:11">
      <c r="B74" s="44" t="s">
        <v>70</v>
      </c>
      <c r="C74" s="44" t="s">
        <v>72</v>
      </c>
    </row>
    <row r="75" spans="2:11">
      <c r="B75" s="44" t="s">
        <v>71</v>
      </c>
      <c r="C75" s="44" t="s">
        <v>73</v>
      </c>
    </row>
    <row r="78" spans="2:11" ht="30" customHeight="1">
      <c r="B78" s="132" t="s">
        <v>74</v>
      </c>
      <c r="C78" s="132"/>
      <c r="D78" s="132"/>
      <c r="E78" s="132"/>
      <c r="F78" s="132"/>
      <c r="G78" s="132"/>
      <c r="H78" s="132"/>
      <c r="I78" s="132"/>
      <c r="J78" s="132"/>
      <c r="K78" s="132"/>
    </row>
    <row r="80" spans="2:11">
      <c r="B80" s="30" t="s">
        <v>103</v>
      </c>
    </row>
    <row r="81" spans="2:5" ht="18" thickBot="1"/>
    <row r="82" spans="2:5" ht="23.1" customHeight="1" thickBot="1">
      <c r="B82" s="52" t="s">
        <v>447</v>
      </c>
      <c r="C82" s="53" t="s">
        <v>448</v>
      </c>
      <c r="D82" s="52" t="s">
        <v>447</v>
      </c>
      <c r="E82" s="53" t="s">
        <v>448</v>
      </c>
    </row>
    <row r="83" spans="2:5" ht="23.1" customHeight="1" thickBot="1">
      <c r="B83" s="54" t="s">
        <v>449</v>
      </c>
      <c r="C83" s="55" t="s">
        <v>450</v>
      </c>
      <c r="D83" s="54" t="s">
        <v>19</v>
      </c>
      <c r="E83" s="55"/>
    </row>
    <row r="84" spans="2:5" ht="23.1" customHeight="1" thickBot="1">
      <c r="B84" s="54" t="s">
        <v>451</v>
      </c>
      <c r="C84" s="55"/>
      <c r="D84" s="54" t="s">
        <v>20</v>
      </c>
      <c r="E84" s="55" t="s">
        <v>21</v>
      </c>
    </row>
    <row r="85" spans="2:5" ht="23.1" customHeight="1" thickBot="1">
      <c r="B85" s="54" t="s">
        <v>452</v>
      </c>
      <c r="C85" s="55" t="s">
        <v>453</v>
      </c>
      <c r="D85" s="54" t="s">
        <v>22</v>
      </c>
      <c r="E85" s="55"/>
    </row>
    <row r="86" spans="2:5" ht="23.1" customHeight="1" thickBot="1">
      <c r="B86" s="54" t="s">
        <v>454</v>
      </c>
      <c r="C86" s="55" t="s">
        <v>455</v>
      </c>
      <c r="D86" s="54" t="s">
        <v>23</v>
      </c>
      <c r="E86" s="55"/>
    </row>
    <row r="87" spans="2:5" ht="23.1" customHeight="1" thickBot="1">
      <c r="B87" s="54" t="s">
        <v>456</v>
      </c>
      <c r="C87" s="55"/>
      <c r="D87" s="54" t="s">
        <v>24</v>
      </c>
      <c r="E87" s="55"/>
    </row>
    <row r="88" spans="2:5" ht="23.1" customHeight="1" thickBot="1">
      <c r="B88" s="54" t="s">
        <v>457</v>
      </c>
      <c r="C88" s="55"/>
      <c r="D88" s="54" t="s">
        <v>25</v>
      </c>
      <c r="E88" s="55"/>
    </row>
    <row r="89" spans="2:5" ht="23.1" customHeight="1" thickBot="1">
      <c r="B89" s="54" t="s">
        <v>458</v>
      </c>
      <c r="C89" s="55" t="s">
        <v>0</v>
      </c>
      <c r="D89" s="54" t="s">
        <v>26</v>
      </c>
      <c r="E89" s="55"/>
    </row>
    <row r="90" spans="2:5" ht="23.1" customHeight="1" thickBot="1">
      <c r="B90" s="54" t="s">
        <v>1</v>
      </c>
      <c r="C90" s="55" t="s">
        <v>2</v>
      </c>
      <c r="D90" s="54" t="s">
        <v>27</v>
      </c>
      <c r="E90" s="55"/>
    </row>
    <row r="91" spans="2:5" ht="23.1" customHeight="1" thickBot="1">
      <c r="B91" s="54" t="s">
        <v>3</v>
      </c>
      <c r="C91" s="55"/>
      <c r="D91" s="54" t="s">
        <v>28</v>
      </c>
      <c r="E91" s="55"/>
    </row>
    <row r="92" spans="2:5" ht="23.1" customHeight="1" thickBot="1">
      <c r="B92" s="54" t="s">
        <v>4</v>
      </c>
      <c r="C92" s="55"/>
      <c r="D92" s="54" t="s">
        <v>29</v>
      </c>
      <c r="E92" s="55"/>
    </row>
    <row r="93" spans="2:5" ht="23.1" customHeight="1" thickBot="1">
      <c r="B93" s="54" t="s">
        <v>5</v>
      </c>
      <c r="C93" s="55"/>
      <c r="D93" s="54" t="s">
        <v>30</v>
      </c>
      <c r="E93" s="55"/>
    </row>
    <row r="94" spans="2:5" ht="23.1" customHeight="1" thickBot="1">
      <c r="B94" s="54" t="s">
        <v>6</v>
      </c>
      <c r="C94" s="55"/>
      <c r="D94" s="54" t="s">
        <v>31</v>
      </c>
      <c r="E94" s="55" t="s">
        <v>32</v>
      </c>
    </row>
    <row r="95" spans="2:5" ht="23.1" customHeight="1" thickBot="1">
      <c r="B95" s="54" t="s">
        <v>7</v>
      </c>
      <c r="C95" s="55" t="s">
        <v>8</v>
      </c>
      <c r="D95" s="54" t="s">
        <v>33</v>
      </c>
      <c r="E95" s="55"/>
    </row>
    <row r="96" spans="2:5" ht="23.1" customHeight="1" thickBot="1">
      <c r="B96" s="54" t="s">
        <v>9</v>
      </c>
      <c r="C96" s="55"/>
      <c r="D96" s="54" t="s">
        <v>34</v>
      </c>
      <c r="E96" s="55"/>
    </row>
    <row r="97" spans="2:11" ht="23.1" customHeight="1" thickBot="1">
      <c r="B97" s="54" t="s">
        <v>10</v>
      </c>
      <c r="C97" s="55" t="s">
        <v>11</v>
      </c>
      <c r="D97" s="54" t="s">
        <v>35</v>
      </c>
      <c r="E97" s="55"/>
    </row>
    <row r="98" spans="2:11" ht="23.1" customHeight="1" thickBot="1">
      <c r="B98" s="54" t="s">
        <v>12</v>
      </c>
      <c r="C98" s="55"/>
      <c r="D98" s="54" t="s">
        <v>36</v>
      </c>
      <c r="E98" s="55"/>
    </row>
    <row r="99" spans="2:11" ht="23.1" customHeight="1" thickBot="1">
      <c r="B99" s="54" t="s">
        <v>13</v>
      </c>
      <c r="C99" s="55"/>
      <c r="D99" s="54" t="s">
        <v>37</v>
      </c>
      <c r="E99" s="55" t="s">
        <v>38</v>
      </c>
    </row>
    <row r="100" spans="2:11" ht="23.1" customHeight="1" thickBot="1">
      <c r="B100" s="54" t="s">
        <v>14</v>
      </c>
      <c r="C100" s="55" t="s">
        <v>15</v>
      </c>
      <c r="D100" s="54" t="s">
        <v>39</v>
      </c>
      <c r="E100" s="55"/>
    </row>
    <row r="101" spans="2:11" ht="23.1" customHeight="1" thickBot="1">
      <c r="B101" s="54" t="s">
        <v>16</v>
      </c>
      <c r="C101" s="55"/>
      <c r="D101" s="54" t="s">
        <v>40</v>
      </c>
      <c r="E101" s="55"/>
    </row>
    <row r="102" spans="2:11" ht="23.1" customHeight="1" thickBot="1">
      <c r="B102" s="54" t="s">
        <v>17</v>
      </c>
      <c r="C102" s="55" t="s">
        <v>18</v>
      </c>
      <c r="D102" s="54" t="s">
        <v>41</v>
      </c>
      <c r="E102" s="55"/>
    </row>
    <row r="103" spans="2:11" ht="23.1" customHeight="1"/>
    <row r="105" spans="2:11" ht="15" customHeight="1">
      <c r="B105" s="132" t="s">
        <v>75</v>
      </c>
      <c r="C105" s="132"/>
      <c r="D105" s="132"/>
      <c r="E105" s="132"/>
      <c r="F105" s="132"/>
      <c r="G105" s="132"/>
      <c r="H105" s="132"/>
      <c r="I105" s="132"/>
      <c r="J105" s="132"/>
      <c r="K105" s="132"/>
    </row>
    <row r="106" spans="2:11">
      <c r="B106" s="30" t="s">
        <v>76</v>
      </c>
      <c r="C106" s="30"/>
      <c r="D106" s="30"/>
      <c r="E106" s="30"/>
      <c r="F106" s="30"/>
      <c r="G106" s="30"/>
      <c r="H106" s="30"/>
      <c r="I106" s="30"/>
      <c r="J106" s="30"/>
    </row>
    <row r="108" spans="2:11">
      <c r="B108" s="35" t="s">
        <v>77</v>
      </c>
    </row>
    <row r="109" spans="2:11">
      <c r="B109" s="35" t="s">
        <v>78</v>
      </c>
    </row>
    <row r="110" spans="2:11">
      <c r="B110" s="35" t="s">
        <v>79</v>
      </c>
    </row>
    <row r="111" spans="2:11" ht="18" thickBot="1"/>
    <row r="112" spans="2:11" ht="18" thickBot="1">
      <c r="B112" s="58" t="s">
        <v>80</v>
      </c>
      <c r="C112" s="59" t="s">
        <v>81</v>
      </c>
    </row>
    <row r="113" spans="2:3" ht="18" thickBot="1">
      <c r="B113" s="51" t="s">
        <v>82</v>
      </c>
      <c r="C113" s="50" t="s">
        <v>83</v>
      </c>
    </row>
    <row r="114" spans="2:3" ht="18" thickBot="1">
      <c r="B114" s="51" t="s">
        <v>84</v>
      </c>
      <c r="C114" s="50" t="s">
        <v>85</v>
      </c>
    </row>
    <row r="115" spans="2:3" ht="18" thickBot="1">
      <c r="B115" s="51" t="s">
        <v>86</v>
      </c>
      <c r="C115" s="50" t="s">
        <v>87</v>
      </c>
    </row>
    <row r="116" spans="2:3" ht="36.75" thickBot="1">
      <c r="B116" s="51" t="s">
        <v>88</v>
      </c>
      <c r="C116" s="50" t="s">
        <v>89</v>
      </c>
    </row>
    <row r="117" spans="2:3" ht="24.75" thickBot="1">
      <c r="B117" s="51" t="s">
        <v>90</v>
      </c>
      <c r="C117" s="50" t="s">
        <v>91</v>
      </c>
    </row>
    <row r="119" spans="2:3">
      <c r="B119" s="35" t="s">
        <v>92</v>
      </c>
    </row>
    <row r="120" spans="2:3" ht="18" thickBot="1"/>
    <row r="121" spans="2:3" ht="18" thickBot="1">
      <c r="B121" s="56" t="s">
        <v>80</v>
      </c>
      <c r="C121" s="57" t="s">
        <v>1043</v>
      </c>
    </row>
    <row r="122" spans="2:3" ht="18" thickBot="1">
      <c r="B122" s="28" t="s">
        <v>82</v>
      </c>
      <c r="C122" s="29" t="s">
        <v>83</v>
      </c>
    </row>
    <row r="123" spans="2:3" ht="18" thickBot="1">
      <c r="B123" s="28" t="s">
        <v>84</v>
      </c>
      <c r="C123" s="29" t="s">
        <v>85</v>
      </c>
    </row>
    <row r="124" spans="2:3" ht="100.5" thickBot="1">
      <c r="B124" s="28" t="s">
        <v>90</v>
      </c>
      <c r="C124" s="29"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71" t="s">
        <v>1069</v>
      </c>
      <c r="B1" s="171"/>
      <c r="C1" s="171"/>
      <c r="D1" s="171"/>
      <c r="E1" s="171"/>
      <c r="F1" s="171"/>
      <c r="G1" s="171"/>
      <c r="H1" s="171"/>
      <c r="I1" s="11" t="s">
        <v>807</v>
      </c>
    </row>
    <row r="3" spans="1:11">
      <c r="B3" s="62"/>
      <c r="C3" s="62"/>
      <c r="D3" s="62"/>
      <c r="E3" s="62"/>
      <c r="F3" s="62"/>
      <c r="G3" s="62"/>
      <c r="H3" s="62"/>
    </row>
    <row r="4" spans="1:11">
      <c r="B4" s="62"/>
      <c r="C4" s="62"/>
      <c r="D4" s="62"/>
      <c r="E4" s="62"/>
      <c r="F4" s="62"/>
      <c r="G4" s="62"/>
      <c r="H4" s="62"/>
      <c r="K4" s="11"/>
    </row>
    <row r="5" spans="1:11">
      <c r="B5" s="62"/>
      <c r="C5" s="62"/>
      <c r="D5" s="62"/>
      <c r="E5" s="62"/>
      <c r="F5" s="62"/>
      <c r="G5" s="62"/>
      <c r="H5" s="62"/>
    </row>
    <row r="6" spans="1:11">
      <c r="B6" s="62"/>
      <c r="C6" s="62"/>
      <c r="D6" s="62"/>
      <c r="E6" s="62"/>
      <c r="F6" s="62"/>
      <c r="G6" s="62"/>
      <c r="H6" s="62"/>
    </row>
    <row r="7" spans="1:11">
      <c r="B7" s="62"/>
      <c r="C7" s="62"/>
      <c r="D7" s="62"/>
      <c r="E7" s="62"/>
      <c r="F7" s="62"/>
      <c r="G7" s="62"/>
      <c r="H7" s="62"/>
    </row>
    <row r="8" spans="1:11">
      <c r="B8" s="62"/>
      <c r="C8" s="62"/>
      <c r="D8" s="62"/>
      <c r="E8" s="62"/>
      <c r="F8" s="62"/>
      <c r="G8" s="62"/>
      <c r="H8" s="62"/>
    </row>
    <row r="9" spans="1:11">
      <c r="B9" s="62"/>
      <c r="C9" s="62"/>
      <c r="D9" s="62"/>
      <c r="E9" s="62"/>
      <c r="F9" s="62"/>
      <c r="G9" s="62"/>
      <c r="H9" s="62"/>
    </row>
    <row r="10" spans="1:11">
      <c r="B10" s="62"/>
      <c r="C10" s="62"/>
      <c r="D10" s="62"/>
      <c r="E10" s="62"/>
      <c r="F10" s="62"/>
      <c r="G10" s="62"/>
      <c r="H10" s="62"/>
    </row>
    <row r="11" spans="1:11">
      <c r="B11" s="62"/>
      <c r="C11" s="62"/>
      <c r="D11" s="62"/>
      <c r="E11" s="62"/>
      <c r="F11" s="62"/>
      <c r="G11" s="62"/>
      <c r="H11" s="62"/>
    </row>
    <row r="12" spans="1:11">
      <c r="B12" s="62"/>
      <c r="C12" s="62"/>
      <c r="D12" s="62"/>
      <c r="E12" s="62"/>
      <c r="F12" s="62"/>
      <c r="G12" s="62"/>
      <c r="H12" s="62"/>
    </row>
    <row r="13" spans="1:11">
      <c r="B13" s="62"/>
      <c r="C13" s="62"/>
      <c r="D13" s="62"/>
      <c r="E13" s="62"/>
      <c r="F13" s="62"/>
      <c r="G13" s="62"/>
      <c r="H13" s="62"/>
    </row>
    <row r="14" spans="1:11">
      <c r="B14" s="62"/>
      <c r="C14" s="62"/>
      <c r="D14" s="62"/>
      <c r="E14" s="62"/>
      <c r="F14" s="62"/>
      <c r="G14" s="62"/>
      <c r="H14" s="62"/>
    </row>
    <row r="15" spans="1:11">
      <c r="B15" s="62"/>
      <c r="C15" s="62"/>
      <c r="D15" s="62"/>
      <c r="E15" s="62"/>
      <c r="F15" s="62"/>
      <c r="G15" s="62"/>
      <c r="H15" s="62"/>
    </row>
    <row r="16" spans="1:11">
      <c r="B16" s="62"/>
      <c r="C16" s="62"/>
      <c r="D16" s="62"/>
      <c r="E16" s="62"/>
      <c r="F16" s="62"/>
      <c r="G16" s="62"/>
      <c r="H16" s="62"/>
    </row>
    <row r="17" spans="2:8">
      <c r="B17" s="62"/>
      <c r="C17" s="62"/>
      <c r="D17" s="62"/>
      <c r="E17" s="62"/>
      <c r="F17" s="62"/>
      <c r="G17" s="62"/>
      <c r="H17" s="62"/>
    </row>
    <row r="18" spans="2:8">
      <c r="B18" s="62"/>
      <c r="C18" s="62"/>
      <c r="D18" s="62"/>
      <c r="E18" s="62"/>
      <c r="F18" s="62"/>
      <c r="G18" s="62"/>
      <c r="H18" s="62"/>
    </row>
    <row r="19" spans="2:8">
      <c r="B19" s="62"/>
      <c r="C19" s="62"/>
      <c r="D19" s="62"/>
      <c r="E19" s="62"/>
      <c r="F19" s="62"/>
      <c r="G19" s="62"/>
      <c r="H19" s="62"/>
    </row>
    <row r="20" spans="2:8">
      <c r="B20" s="62"/>
      <c r="C20" s="62"/>
      <c r="D20" s="62"/>
      <c r="E20" s="62"/>
      <c r="F20" s="62"/>
      <c r="G20" s="62"/>
      <c r="H20" s="62"/>
    </row>
    <row r="21" spans="2:8">
      <c r="B21" s="62"/>
      <c r="C21" s="62"/>
      <c r="D21" s="62"/>
      <c r="E21" s="62"/>
      <c r="F21" s="62"/>
      <c r="G21" s="62"/>
      <c r="H21" s="62"/>
    </row>
    <row r="22" spans="2:8">
      <c r="B22" s="62"/>
      <c r="C22" s="62"/>
      <c r="D22" s="62"/>
      <c r="E22" s="62"/>
      <c r="F22" s="62"/>
      <c r="G22" s="62"/>
      <c r="H22" s="62"/>
    </row>
    <row r="23" spans="2:8">
      <c r="B23" s="62"/>
      <c r="C23" s="62"/>
      <c r="D23" s="62"/>
      <c r="E23" s="62"/>
      <c r="F23" s="62"/>
      <c r="G23" s="62"/>
      <c r="H23" s="62"/>
    </row>
    <row r="24" spans="2:8">
      <c r="B24" s="62"/>
      <c r="C24" s="62"/>
      <c r="D24" s="62"/>
      <c r="E24" s="62"/>
      <c r="F24" s="62"/>
      <c r="G24" s="62"/>
      <c r="H24" s="62"/>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5" t="s">
        <v>783</v>
      </c>
      <c r="B1" s="166" t="str">
        <f>IF('1_GO'!C3="","",'1_GO'!C3)</f>
        <v>Muhakemat Hizmetleri Süreç Grubu</v>
      </c>
      <c r="C1" s="166"/>
      <c r="D1" s="166"/>
      <c r="E1" s="86" t="s">
        <v>807</v>
      </c>
      <c r="F1" s="108"/>
      <c r="G1" s="108"/>
    </row>
    <row r="2" spans="1:7">
      <c r="A2" s="85" t="s">
        <v>785</v>
      </c>
      <c r="B2" s="167" t="str">
        <f>IF('1_GO'!C4="","",'1_GO'!C4)</f>
        <v>8 - Dava Açma Ve Takip İşlemleri Süreci</v>
      </c>
      <c r="C2" s="167"/>
      <c r="D2" s="167"/>
      <c r="E2" s="108"/>
      <c r="F2" s="108"/>
      <c r="G2" s="108"/>
    </row>
    <row r="3" spans="1:7">
      <c r="A3" s="85" t="s">
        <v>784</v>
      </c>
      <c r="B3" s="168" t="str">
        <f>IF('1_GO'!C5="","",'1_GO'!C5)</f>
        <v>8.2 - Ceza Davalarının Açılması Ve Takip Edilmesi İşlemleri Süreci</v>
      </c>
      <c r="C3" s="168"/>
      <c r="D3" s="168"/>
      <c r="E3" s="108"/>
      <c r="F3" s="108"/>
      <c r="G3" s="108"/>
    </row>
    <row r="4" spans="1:7">
      <c r="A4" s="87"/>
      <c r="B4" s="87"/>
      <c r="C4" s="87"/>
      <c r="D4" s="108"/>
      <c r="E4" s="108"/>
      <c r="F4" s="108"/>
      <c r="G4" s="108"/>
    </row>
    <row r="5" spans="1:7" ht="18">
      <c r="A5" s="88" t="s">
        <v>410</v>
      </c>
      <c r="B5" s="89"/>
      <c r="C5" s="89"/>
      <c r="D5" s="109"/>
      <c r="E5" s="108"/>
      <c r="F5" s="108"/>
      <c r="G5" s="108"/>
    </row>
    <row r="6" spans="1:7">
      <c r="A6" s="91"/>
      <c r="B6" s="92"/>
      <c r="C6" s="92"/>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5" t="s">
        <v>781</v>
      </c>
      <c r="B9" s="96" t="s">
        <v>418</v>
      </c>
      <c r="C9" s="96" t="s">
        <v>1066</v>
      </c>
      <c r="D9" s="96" t="s">
        <v>419</v>
      </c>
      <c r="E9" s="96" t="s">
        <v>420</v>
      </c>
      <c r="F9" s="96" t="s">
        <v>421</v>
      </c>
      <c r="G9" s="96" t="s">
        <v>422</v>
      </c>
    </row>
    <row r="10" spans="1:7">
      <c r="A10" s="118" t="s">
        <v>1064</v>
      </c>
      <c r="B10" s="115" t="s">
        <v>1064</v>
      </c>
      <c r="C10" s="115" t="s">
        <v>1064</v>
      </c>
      <c r="D10" s="115" t="s">
        <v>1065</v>
      </c>
      <c r="E10" s="115" t="s">
        <v>1064</v>
      </c>
      <c r="F10" s="115" t="s">
        <v>1064</v>
      </c>
      <c r="G10" s="115" t="s">
        <v>1064</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2.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5" t="s">
        <v>783</v>
      </c>
      <c r="B1" s="166" t="str">
        <f>IF('1_GO'!C3="","",'1_GO'!C3)</f>
        <v>Muhakemat Hizmetleri Süreç Grubu</v>
      </c>
      <c r="C1" s="166"/>
      <c r="D1" s="166"/>
      <c r="E1" s="86" t="s">
        <v>807</v>
      </c>
      <c r="F1" s="108"/>
    </row>
    <row r="2" spans="1:6">
      <c r="A2" s="85" t="s">
        <v>785</v>
      </c>
      <c r="B2" s="167" t="str">
        <f>IF('1_GO'!C4="","",'1_GO'!C4)</f>
        <v>8 - Dava Açma Ve Takip İşlemleri Süreci</v>
      </c>
      <c r="C2" s="167"/>
      <c r="D2" s="167"/>
      <c r="E2" s="108"/>
      <c r="F2" s="108"/>
    </row>
    <row r="3" spans="1:6">
      <c r="A3" s="85" t="s">
        <v>784</v>
      </c>
      <c r="B3" s="168" t="str">
        <f>IF('1_GO'!C5="","",'1_GO'!C5)</f>
        <v>8.2 - Ceza Davalarının Açılması Ve Takip Edilmesi İşlemleri Süreci</v>
      </c>
      <c r="C3" s="168"/>
      <c r="D3" s="168"/>
      <c r="E3" s="108"/>
      <c r="F3" s="108"/>
    </row>
    <row r="4" spans="1:6">
      <c r="A4" s="87"/>
      <c r="B4" s="87"/>
      <c r="C4" s="87"/>
      <c r="D4" s="108"/>
      <c r="E4" s="108"/>
      <c r="F4" s="108"/>
    </row>
    <row r="5" spans="1:6" ht="18">
      <c r="A5" s="88" t="s">
        <v>423</v>
      </c>
      <c r="B5" s="89"/>
      <c r="C5" s="89"/>
      <c r="D5" s="109"/>
      <c r="E5" s="108"/>
      <c r="F5" s="108"/>
    </row>
    <row r="6" spans="1:6">
      <c r="A6" s="91"/>
      <c r="B6" s="92"/>
      <c r="C6" s="92"/>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5" t="s">
        <v>781</v>
      </c>
      <c r="B9" s="96" t="s">
        <v>433</v>
      </c>
      <c r="C9" s="96" t="s">
        <v>434</v>
      </c>
      <c r="D9" s="96" t="s">
        <v>435</v>
      </c>
      <c r="E9" s="96" t="s">
        <v>436</v>
      </c>
      <c r="F9" s="96" t="s">
        <v>437</v>
      </c>
    </row>
    <row r="10" spans="1:6" ht="28.5" customHeight="1">
      <c r="A10" s="178">
        <v>1</v>
      </c>
      <c r="B10" s="178" t="s">
        <v>1142</v>
      </c>
      <c r="C10" s="178" t="s">
        <v>1143</v>
      </c>
      <c r="D10" s="179" t="s">
        <v>1144</v>
      </c>
      <c r="E10" s="178" t="s">
        <v>1145</v>
      </c>
      <c r="F10" s="178" t="s">
        <v>1146</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23.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2" t="s">
        <v>908</v>
      </c>
      <c r="B28" s="5" t="s">
        <v>909</v>
      </c>
      <c r="C28" s="5" t="s">
        <v>910</v>
      </c>
      <c r="D28" s="5" t="s">
        <v>911</v>
      </c>
    </row>
    <row r="29" spans="1:4" ht="63.75">
      <c r="A29" s="173"/>
      <c r="B29" s="5" t="s">
        <v>912</v>
      </c>
      <c r="C29" s="5" t="s">
        <v>910</v>
      </c>
      <c r="D29" s="5" t="s">
        <v>911</v>
      </c>
    </row>
    <row r="30" spans="1:4" ht="51">
      <c r="A30" s="174"/>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5" t="s">
        <v>923</v>
      </c>
      <c r="B33" s="5" t="s">
        <v>924</v>
      </c>
      <c r="C33" s="5" t="s">
        <v>925</v>
      </c>
      <c r="D33" s="5" t="s">
        <v>926</v>
      </c>
    </row>
    <row r="34" spans="1:4" ht="51">
      <c r="A34" s="176"/>
      <c r="B34" s="5" t="s">
        <v>927</v>
      </c>
      <c r="C34" s="5" t="s">
        <v>928</v>
      </c>
      <c r="D34" s="5" t="s">
        <v>929</v>
      </c>
    </row>
    <row r="35" spans="1:4" ht="51">
      <c r="A35" s="4" t="s">
        <v>930</v>
      </c>
      <c r="B35" s="5" t="s">
        <v>931</v>
      </c>
      <c r="C35" s="5" t="s">
        <v>930</v>
      </c>
      <c r="D35" s="5" t="s">
        <v>932</v>
      </c>
    </row>
    <row r="36" spans="1:4" ht="25.5">
      <c r="A36" s="175" t="s">
        <v>933</v>
      </c>
      <c r="B36" s="5" t="s">
        <v>934</v>
      </c>
      <c r="C36" s="5" t="s">
        <v>935</v>
      </c>
      <c r="D36" s="5" t="s">
        <v>936</v>
      </c>
    </row>
    <row r="37" spans="1:4" ht="25.5">
      <c r="A37" s="177"/>
      <c r="B37" s="5" t="s">
        <v>937</v>
      </c>
      <c r="C37" s="5" t="s">
        <v>935</v>
      </c>
      <c r="D37" s="5" t="s">
        <v>936</v>
      </c>
    </row>
    <row r="38" spans="1:4" ht="38.25">
      <c r="A38" s="176"/>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48"/>
  <sheetViews>
    <sheetView showGridLines="0" tabSelected="1" view="pageBreakPreview" zoomScale="125" zoomScaleNormal="120" zoomScaleSheetLayoutView="125" zoomScalePageLayoutView="120" workbookViewId="0">
      <selection activeCell="A47" sqref="A47:I48"/>
    </sheetView>
  </sheetViews>
  <sheetFormatPr defaultRowHeight="15"/>
  <cols>
    <col min="1" max="16384" width="9" style="84"/>
  </cols>
  <sheetData>
    <row r="1" spans="1:9">
      <c r="A1" s="137" t="s">
        <v>1139</v>
      </c>
      <c r="B1" s="137"/>
      <c r="C1" s="137"/>
      <c r="D1" s="137"/>
      <c r="E1" s="137"/>
      <c r="F1" s="137"/>
      <c r="G1" s="137"/>
      <c r="H1" s="137"/>
      <c r="I1" s="137"/>
    </row>
    <row r="2" spans="1:9">
      <c r="A2" s="137" t="s">
        <v>1059</v>
      </c>
      <c r="B2" s="137"/>
      <c r="C2" s="137"/>
      <c r="D2" s="137"/>
      <c r="E2" s="137"/>
      <c r="F2" s="137"/>
      <c r="G2" s="137"/>
      <c r="H2" s="137"/>
      <c r="I2" s="137"/>
    </row>
    <row r="3" spans="1:9" ht="29.25" customHeight="1">
      <c r="A3" s="145" t="s">
        <v>1138</v>
      </c>
      <c r="B3" s="145"/>
      <c r="C3" s="145"/>
      <c r="D3" s="145"/>
      <c r="E3" s="145"/>
      <c r="F3" s="145"/>
      <c r="G3" s="145"/>
      <c r="H3" s="145"/>
      <c r="I3" s="145"/>
    </row>
    <row r="4" spans="1:9" ht="24.75" customHeight="1">
      <c r="A4" s="145"/>
      <c r="B4" s="145"/>
      <c r="C4" s="145"/>
      <c r="D4" s="145"/>
      <c r="E4" s="145"/>
      <c r="F4" s="145"/>
      <c r="G4" s="145"/>
      <c r="H4" s="145"/>
      <c r="I4" s="145"/>
    </row>
    <row r="24" spans="10:10">
      <c r="J24" s="84" t="s">
        <v>1056</v>
      </c>
    </row>
    <row r="45" spans="1:9" ht="15.75" thickBot="1"/>
    <row r="46" spans="1:9">
      <c r="A46" s="138" t="s">
        <v>1047</v>
      </c>
      <c r="B46" s="139"/>
      <c r="C46" s="139"/>
      <c r="D46" s="140"/>
      <c r="E46" s="138" t="s">
        <v>1048</v>
      </c>
      <c r="F46" s="139"/>
      <c r="G46" s="139"/>
      <c r="H46" s="139"/>
      <c r="I46" s="140"/>
    </row>
    <row r="47" spans="1:9" ht="18.75" customHeight="1">
      <c r="A47" s="142"/>
      <c r="B47" s="143"/>
      <c r="C47" s="143"/>
      <c r="D47" s="144"/>
      <c r="E47" s="142"/>
      <c r="F47" s="143"/>
      <c r="G47" s="143"/>
      <c r="H47" s="143"/>
      <c r="I47" s="144"/>
    </row>
    <row r="48" spans="1:9" ht="16.5" thickBot="1">
      <c r="A48" s="98"/>
      <c r="B48" s="141"/>
      <c r="C48" s="141"/>
      <c r="D48" s="99"/>
      <c r="E48" s="98"/>
      <c r="F48" s="141"/>
      <c r="G48" s="141"/>
      <c r="H48" s="141"/>
      <c r="I48" s="99"/>
    </row>
  </sheetData>
  <mergeCells count="9">
    <mergeCell ref="A1:I1"/>
    <mergeCell ref="A2:I2"/>
    <mergeCell ref="A46:D46"/>
    <mergeCell ref="E46:I46"/>
    <mergeCell ref="B48:C48"/>
    <mergeCell ref="F48:H48"/>
    <mergeCell ref="E47:I47"/>
    <mergeCell ref="A47:D47"/>
    <mergeCell ref="A3:I4"/>
  </mergeCells>
  <phoneticPr fontId="30" type="noConversion"/>
  <pageMargins left="0.70866141732283472" right="0.70866141732283472" top="0.74803149606299213" bottom="0.74803149606299213" header="0.31496062992125984" footer="0.31496062992125984"/>
  <pageSetup paperSize="9" scale="99" orientation="portrait" r:id="rId1"/>
  <headerFooter>
    <oddFooter>&amp;R1 / 6</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view="pageBreakPreview" zoomScale="125" zoomScaleNormal="120" zoomScaleSheetLayoutView="125"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9.25" customHeight="1">
      <c r="A3" s="145" t="s">
        <v>1138</v>
      </c>
      <c r="B3" s="145"/>
      <c r="C3" s="145"/>
      <c r="D3" s="145"/>
      <c r="E3" s="145"/>
      <c r="F3" s="145"/>
      <c r="G3" s="145"/>
      <c r="H3" s="145"/>
      <c r="I3" s="145"/>
    </row>
    <row r="4" spans="1:9" s="84" customFormat="1" ht="24.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A44:D44"/>
    <mergeCell ref="E44:I44"/>
    <mergeCell ref="B45:C45"/>
    <mergeCell ref="F45:H45"/>
    <mergeCell ref="A1:I1"/>
    <mergeCell ref="A2:I2"/>
    <mergeCell ref="A43:D43"/>
    <mergeCell ref="E43:I43"/>
    <mergeCell ref="A3:I4"/>
  </mergeCells>
  <pageMargins left="0.70866141732283472" right="0.70866141732283472" top="0.74803149606299213" bottom="0.74803149606299213" header="0.31496062992125984" footer="0.31496062992125984"/>
  <pageSetup paperSize="9" scale="109" orientation="portrait" r:id="rId1"/>
  <headerFooter>
    <oddFooter>&amp;R2 / 6</oddFooter>
  </headerFooter>
  <drawing r:id="rId2"/>
</worksheet>
</file>

<file path=xl/worksheets/sheet5.xml><?xml version="1.0" encoding="utf-8"?>
<worksheet xmlns="http://schemas.openxmlformats.org/spreadsheetml/2006/main" xmlns:r="http://schemas.openxmlformats.org/officeDocument/2006/relationships">
  <dimension ref="A1:J45"/>
  <sheetViews>
    <sheetView showGridLines="0" view="pageBreakPreview" zoomScale="125" zoomScaleNormal="120" zoomScaleSheetLayoutView="125"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9.25" customHeight="1">
      <c r="A3" s="145" t="s">
        <v>1138</v>
      </c>
      <c r="B3" s="145"/>
      <c r="C3" s="145"/>
      <c r="D3" s="145"/>
      <c r="E3" s="145"/>
      <c r="F3" s="145"/>
      <c r="G3" s="145"/>
      <c r="H3" s="145"/>
      <c r="I3" s="145"/>
    </row>
    <row r="4" spans="1:9" s="84" customFormat="1" ht="24.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B45:C45"/>
    <mergeCell ref="F45:H45"/>
    <mergeCell ref="A1:I1"/>
    <mergeCell ref="A2:I2"/>
    <mergeCell ref="A43:D43"/>
    <mergeCell ref="E43:I43"/>
    <mergeCell ref="A44:D44"/>
    <mergeCell ref="E44:I44"/>
    <mergeCell ref="A3:I4"/>
  </mergeCells>
  <pageMargins left="0.70866141732283472" right="0.70866141732283472" top="0.74803149606299213" bottom="0.74803149606299213" header="0.31496062992125984" footer="0.31496062992125984"/>
  <pageSetup paperSize="9" scale="109" orientation="portrait" r:id="rId1"/>
  <headerFooter>
    <oddFooter>&amp;R3 / 6</oddFooter>
  </headerFooter>
  <drawing r:id="rId2"/>
</worksheet>
</file>

<file path=xl/worksheets/sheet6.xml><?xml version="1.0" encoding="utf-8"?>
<worksheet xmlns="http://schemas.openxmlformats.org/spreadsheetml/2006/main" xmlns:r="http://schemas.openxmlformats.org/officeDocument/2006/relationships">
  <dimension ref="A1:J45"/>
  <sheetViews>
    <sheetView showGridLines="0" view="pageBreakPreview" zoomScale="130" zoomScaleNormal="120" zoomScaleSheetLayoutView="130"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9.25" customHeight="1">
      <c r="A3" s="145" t="s">
        <v>1138</v>
      </c>
      <c r="B3" s="145"/>
      <c r="C3" s="145"/>
      <c r="D3" s="145"/>
      <c r="E3" s="145"/>
      <c r="F3" s="145"/>
      <c r="G3" s="145"/>
      <c r="H3" s="145"/>
      <c r="I3" s="145"/>
    </row>
    <row r="4" spans="1:9" s="84" customFormat="1" ht="24.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B45:C45"/>
    <mergeCell ref="F45:H45"/>
    <mergeCell ref="A1:I1"/>
    <mergeCell ref="A2:I2"/>
    <mergeCell ref="A3:I4"/>
    <mergeCell ref="A43:D43"/>
    <mergeCell ref="E43:I43"/>
    <mergeCell ref="A44:D44"/>
    <mergeCell ref="E44:I44"/>
  </mergeCells>
  <pageMargins left="0.70866141732283472" right="0.70866141732283472" top="0.74803149606299213" bottom="0.74803149606299213" header="0.31496062992125984" footer="0.31496062992125984"/>
  <pageSetup paperSize="9" scale="109" orientation="portrait" r:id="rId1"/>
  <headerFooter>
    <oddFooter>&amp;R4 / 6</oddFooter>
  </headerFooter>
  <drawing r:id="rId2"/>
</worksheet>
</file>

<file path=xl/worksheets/sheet7.xml><?xml version="1.0" encoding="utf-8"?>
<worksheet xmlns="http://schemas.openxmlformats.org/spreadsheetml/2006/main" xmlns:r="http://schemas.openxmlformats.org/officeDocument/2006/relationships">
  <dimension ref="A1:J45"/>
  <sheetViews>
    <sheetView showGridLines="0" view="pageBreakPreview" zoomScale="130" zoomScaleNormal="120" zoomScaleSheetLayoutView="130"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9.25" customHeight="1">
      <c r="A3" s="145" t="s">
        <v>1138</v>
      </c>
      <c r="B3" s="145"/>
      <c r="C3" s="145"/>
      <c r="D3" s="145"/>
      <c r="E3" s="145"/>
      <c r="F3" s="145"/>
      <c r="G3" s="145"/>
      <c r="H3" s="145"/>
      <c r="I3" s="145"/>
    </row>
    <row r="4" spans="1:9" s="84" customFormat="1" ht="24.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B45:C45"/>
    <mergeCell ref="F45:H45"/>
    <mergeCell ref="A1:I1"/>
    <mergeCell ref="A2:I2"/>
    <mergeCell ref="A3:I4"/>
    <mergeCell ref="A43:D43"/>
    <mergeCell ref="E43:I43"/>
    <mergeCell ref="A44:D44"/>
    <mergeCell ref="E44:I44"/>
  </mergeCells>
  <pageMargins left="0.70866141732283472" right="0.70866141732283472" top="0.74803149606299213" bottom="0.74803149606299213" header="0.31496062992125984" footer="0.31496062992125984"/>
  <pageSetup paperSize="9" scale="109" orientation="portrait" r:id="rId1"/>
  <headerFooter>
    <oddFooter>&amp;R5 / 6</oddFooter>
  </headerFooter>
  <drawing r:id="rId2"/>
</worksheet>
</file>

<file path=xl/worksheets/sheet8.xml><?xml version="1.0" encoding="utf-8"?>
<worksheet xmlns="http://schemas.openxmlformats.org/spreadsheetml/2006/main" xmlns:r="http://schemas.openxmlformats.org/officeDocument/2006/relationships">
  <dimension ref="A1:J45"/>
  <sheetViews>
    <sheetView showGridLines="0" view="pageBreakPreview" zoomScale="130" zoomScaleNormal="120" zoomScaleSheetLayoutView="130"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9.25" customHeight="1">
      <c r="A3" s="145" t="s">
        <v>1138</v>
      </c>
      <c r="B3" s="145"/>
      <c r="C3" s="145"/>
      <c r="D3" s="145"/>
      <c r="E3" s="145"/>
      <c r="F3" s="145"/>
      <c r="G3" s="145"/>
      <c r="H3" s="145"/>
      <c r="I3" s="145"/>
    </row>
    <row r="4" spans="1:9" s="84" customFormat="1" ht="24.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B45:C45"/>
    <mergeCell ref="F45:H45"/>
    <mergeCell ref="A1:I1"/>
    <mergeCell ref="A2:I2"/>
    <mergeCell ref="A3:I4"/>
    <mergeCell ref="A43:D43"/>
    <mergeCell ref="E43:I43"/>
    <mergeCell ref="A44:D44"/>
    <mergeCell ref="E44:I44"/>
  </mergeCells>
  <pageMargins left="0.70866141732283472" right="0.70866141732283472" top="0.74803149606299213" bottom="0.74803149606299213" header="0.31496062992125984" footer="0.31496062992125984"/>
  <pageSetup paperSize="9" scale="109" orientation="portrait" r:id="rId1"/>
  <headerFooter>
    <oddFooter>&amp;R6 / 6</oddFooter>
  </headerFooter>
  <drawing r:id="rId2"/>
</worksheet>
</file>

<file path=xl/worksheets/sheet9.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2" sqref="B22"/>
    </sheetView>
  </sheetViews>
  <sheetFormatPr defaultRowHeight="12.75"/>
  <cols>
    <col min="1" max="1" width="5" style="83" customWidth="1"/>
    <col min="2" max="2" width="50.25" style="83" customWidth="1"/>
    <col min="3" max="3" width="22.3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8 - Dava Açma Ve Takip İşlemleri Süreci</v>
      </c>
      <c r="C2" s="152"/>
    </row>
    <row r="3" spans="1:4">
      <c r="A3" s="85" t="s">
        <v>784</v>
      </c>
      <c r="B3" s="153" t="str">
        <f>IF('1_GO'!C5="","",'1_GO'!C5)</f>
        <v>8.2 - Ceza Davalarının Açılması Ve Takip Edilmesi İşlemleri Süreci</v>
      </c>
      <c r="C3" s="154"/>
    </row>
    <row r="4" spans="1:4">
      <c r="A4" s="87"/>
      <c r="B4" s="87"/>
      <c r="C4" s="87"/>
    </row>
    <row r="5" spans="1:4" ht="18">
      <c r="A5" s="88" t="s">
        <v>786</v>
      </c>
      <c r="B5" s="89"/>
      <c r="C5" s="90"/>
    </row>
    <row r="6" spans="1:4">
      <c r="A6" s="91" t="s">
        <v>779</v>
      </c>
      <c r="B6" s="92"/>
      <c r="C6" s="93"/>
    </row>
    <row r="7" spans="1:4">
      <c r="A7" s="95"/>
      <c r="B7" s="87"/>
      <c r="C7" s="87"/>
    </row>
    <row r="8" spans="1:4">
      <c r="A8" s="85" t="s">
        <v>781</v>
      </c>
      <c r="B8" s="85" t="s">
        <v>1041</v>
      </c>
      <c r="C8" s="96" t="s">
        <v>1049</v>
      </c>
    </row>
    <row r="9" spans="1:4">
      <c r="A9" s="83">
        <v>1</v>
      </c>
      <c r="B9" s="83" t="s">
        <v>1070</v>
      </c>
      <c r="C9" s="83">
        <v>1</v>
      </c>
    </row>
    <row r="10" spans="1:4">
      <c r="A10" s="83">
        <v>2</v>
      </c>
      <c r="B10" s="83" t="s">
        <v>1057</v>
      </c>
      <c r="C10" s="83">
        <v>1</v>
      </c>
    </row>
    <row r="11" spans="1:4">
      <c r="A11" s="83">
        <v>3</v>
      </c>
      <c r="B11" s="83" t="s">
        <v>1071</v>
      </c>
      <c r="C11" s="83">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ACB4E-CD28-404C-B654-CEFB49A2EA35}">
  <ds:schemaRefs>
    <ds:schemaRef ds:uri="http://www.w3.org/XML/1998/namespace"/>
    <ds:schemaRef ds:uri="35a7c65a-4318-4435-86b5-157b9c248978"/>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28</vt:i4>
      </vt:variant>
    </vt:vector>
  </HeadingPairs>
  <TitlesOfParts>
    <vt:vector size="51" baseType="lpstr">
      <vt:lpstr>1_GO</vt:lpstr>
      <vt:lpstr>MOD_KUR</vt:lpstr>
      <vt:lpstr>Süreç Modeli</vt:lpstr>
      <vt:lpstr>Süreç Modeli (2)</vt:lpstr>
      <vt:lpstr>Süreç Modeli (3)</vt:lpstr>
      <vt:lpstr>Süreç Modeli (4)</vt:lpstr>
      <vt:lpstr>Süreç Modeli (5)</vt:lpstr>
      <vt:lpstr>Süreç Modeli (6)</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'Süreç Modeli (4)'!Yazdırma_Alanı</vt:lpstr>
      <vt:lpstr>'Süreç Modeli (5)'!Yazdırma_Alanı</vt:lpstr>
      <vt:lpstr>'Süreç Modeli (6)'!Yazdırma_Alanı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2015-03-19T12:02:41Z</cp:lastPrinted>
  <dcterms:created xsi:type="dcterms:W3CDTF">2011-03-10T05:19:50Z</dcterms:created>
  <dcterms:modified xsi:type="dcterms:W3CDTF">2018-03-30T12:59:14Z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