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660" windowWidth="12120" windowHeight="7485" tabRatio="919" activeTab="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Modeli'!$A$1:$I$41</definedName>
    <definedName name="_xlnm.Print_Titles" localSheetId="12">'37_P_Ac'!$1:$8</definedName>
  </definedNames>
  <calcPr calcId="124519"/>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<sst xmlns="http://schemas.openxmlformats.org/spreadsheetml/2006/main" count="1654" uniqueCount="1105">
  <si>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</si>
  <si>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</si>
  <si>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</si>
  <si>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</si>
  <si>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</si>
  <si>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</si>
  <si>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</si>
  <si>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</si>
  <si>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</si>
  <si>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</si>
  <si>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</si>
  <si>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</si>
  <si>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</si>
  <si>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</si>
  <si>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</si>
  <si>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</si>
  <si>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</si>
  <si>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</si>
  <si>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</si>
  <si>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</si>
  <si>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</si>
  <si>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</si>
  <si>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</si>
  <si>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</si>
  <si>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</si>
  <si>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</si>
  <si>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</si>
  <si>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</si>
  <si>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</si>
  <si>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</si>
  <si>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</si>
  <si>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</si>
  <si>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</si>
  <si>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</si>
  <si>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</si>
  <si>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</si>
  <si>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</si>
  <si>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</si>
  <si>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</si>
  <si>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</si>
  <si>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</si>
  <si>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</si>
  <si>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</si>
  <si>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</si>
  <si>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</si>
  <si>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</si>
  <si>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</si>
  <si>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</si>
  <si>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</si>
  <si>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</si>
  <si>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</si>
  <si>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</si>
  <si>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</si>
  <si>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</si>
  <si>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</si>
  <si>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</si>
  <si>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</si>
  <si>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</si>
  <si>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</si>
  <si>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</si>
  <si>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</si>
  <si>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</si>
  <si>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</si>
  <si>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</si>
  <si>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</si>
  <si>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</si>
  <si>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</si>
  <si>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</si>
  <si>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</si>
  <si>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</si>
  <si>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</si>
  <si>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</si>
  <si>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</si>
  <si>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</si>
  <si>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</si>
  <si>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</si>
  <si>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</si>
  <si>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</si>
  <si>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</si>
  <si>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</si>
  <si>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</si>
  <si>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</si>
  <si>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</si>
  <si>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</si>
  <si>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</si>
  <si>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</si>
  <si>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</si>
  <si>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</si>
  <si>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</si>
  <si>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</si>
  <si>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</si>
  <si>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</si>
  <si>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</si>
  <si>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</si>
  <si>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</si>
  <si>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</si>
  <si>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</si>
  <si>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</si>
  <si>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</si>
  <si>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</si>
  <si>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</si>
  <si>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</si>
  <si>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</si>
  <si>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</si>
  <si>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</si>
  <si>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</si>
  <si>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</si>
  <si>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</si>
  <si>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</si>
  <si>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</si>
  <si>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</si>
  <si>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</si>
  <si>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</si>
  <si>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</si>
  <si>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</si>
  <si>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</si>
  <si>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</si>
  <si>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</si>
  <si>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</si>
  <si>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</si>
  <si>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</si>
  <si>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</si>
  <si>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</si>
  <si>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</si>
  <si>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</si>
  <si>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</si>
  <si>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</si>
  <si>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</si>
  <si>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</si>
  <si>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</si>
  <si>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</si>
  <si>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</si>
  <si>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</si>
  <si>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</si>
  <si>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</si>
  <si>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</si>
  <si>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</si>
  <si>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</si>
  <si>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</si>
  <si>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</si>
  <si>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</si>
  <si>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</si>
  <si>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</si>
  <si>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</si>
  <si>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</si>
  <si>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</si>
  <si>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</si>
  <si>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</si>
  <si>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</si>
  <si>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</si>
  <si>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</si>
  <si>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</si>
  <si>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</si>
  <si>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</si>
  <si>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</si>
  <si>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</si>
  <si>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</si>
  <si>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</si>
  <si>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</si>
  <si>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</si>
  <si>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</si>
  <si>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</si>
  <si>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</si>
  <si>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</si>
  <si>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</si>
  <si>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</si>
  <si>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</si>
  <si>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</si>
  <si>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</si>
  <si>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</si>
  <si>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</si>
  <si>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</si>
  <si>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</si>
  <si>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</si>
  <si>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</si>
  <si>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</si>
  <si>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</si>
  <si>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</si>
  <si>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</si>
  <si>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</si>
  <si>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</si>
  <si>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</si>
  <si>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</si>
  <si>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</si>
  <si>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</si>
  <si>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</si>
  <si>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</si>
  <si>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</si>
  <si>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</si>
  <si>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</si>
  <si>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</si>
  <si>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</si>
  <si>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</si>
  <si>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</si>
  <si>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</si>
  <si>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</si>
  <si>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</si>
  <si>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</si>
  <si>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</si>
  <si>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</si>
  <si>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</si>
  <si>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</si>
  <si>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</si>
  <si>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</si>
  <si>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</si>
  <si>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</si>
  <si>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</si>
  <si>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</si>
  <si>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</si>
  <si>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</si>
  <si>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</si>
  <si>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</si>
  <si>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</si>
  <si>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</si>
  <si>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</si>
  <si>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</si>
  <si>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</si>
  <si>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</si>
  <si>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</si>
  <si>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</si>
  <si>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</si>
  <si>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</si>
  <si>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</si>
  <si>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</si>
  <si>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</si>
  <si>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</si>
  <si>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</si>
  <si>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</si>
  <si>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</si>
  <si>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</si>
  <si>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</si>
  <si>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</si>
  <si>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</si>
  <si>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</si>
  <si>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</si>
  <si>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</si>
  <si>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</si>
  <si>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</si>
  <si>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</si>
  <si>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</si>
  <si>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</si>
  <si>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</si>
  <si>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</si>
  <si>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</si>
  <si>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</si>
  <si>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</si>
  <si>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</si>
  <si>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</si>
  <si>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</si>
  <si>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</si>
  <si>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</si>
  <si>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</si>
  <si>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</si>
  <si>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</si>
  <si>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</si>
  <si>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</si>
  <si>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</si>
  <si>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</si>
  <si>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</si>
  <si>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</si>
  <si>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</si>
  <si>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</si>
  <si>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</si>
  <si>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</si>
  <si>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</si>
  <si>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</si>
  <si>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</si>
  <si>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</si>
  <si>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</si>
  <si>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</si>
  <si>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</si>
  <si>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</si>
  <si>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</si>
  <si>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</si>
  <si>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</si>
  <si>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</si>
  <si>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</si>
  <si>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</si>
  <si>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</si>
  <si>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</si>
  <si>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</si>
  <si>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</si>
  <si>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</si>
  <si>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</si>
  <si>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</si>
  <si>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</si>
  <si>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</si>
  <si>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</si>
  <si>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</si>
  <si>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</si>
  <si>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</si>
  <si>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</si>
  <si>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</si>
  <si>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</si>
  <si>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</si>
  <si>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</si>
  <si>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</si>
  <si>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</si>
  <si>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</si>
  <si>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</si>
  <si>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</si>
  <si>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</si>
  <si>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</si>
  <si>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</si>
  <si>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</si>
  <si>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</si>
  <si>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</si>
  <si>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</si>
  <si>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</si>
  <si>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</si>
  <si>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</si>
  <si>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</si>
  <si>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</si>
  <si>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</si>
  <si>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</si>
  <si>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</si>
  <si>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</si>
  <si>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</si>
  <si>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</si>
  <si>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</si>
  <si>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</si>
  <si>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</si>
  <si>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</si>
  <si>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</si>
  <si>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</si>
  <si>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</si>
  <si>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</si>
  <si>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</si>
  <si>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</si>
  <si>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</si>
  <si>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</si>
  <si>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</si>
  <si>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</si>
  <si>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</si>
  <si>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</si>
  <si>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</si>
  <si>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</si>
  <si>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</si>
  <si>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</si>
  <si>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</si>
  <si>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</si>
  <si>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</si>
  <si>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</si>
  <si>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</si>
  <si>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</si>
  <si>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</si>
  <si>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</si>
  <si>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</si>
  <si>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</si>
  <si>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</si>
  <si>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</si>
  <si>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</si>
  <si>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</si>
  <si>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</si>
  <si>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</si>
  <si>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</si>
  <si>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</si>
  <si>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</si>
  <si>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</si>
  <si>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</si>
  <si>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</si>
  <si>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</si>
  <si>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</si>
  <si>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</si>
  <si>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</si>
  <si>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</si>
  <si>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</si>
  <si>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</si>
  <si>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</si>
  <si>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</si>
  <si>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</si>
  <si>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</si>
  <si>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</si>
  <si>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</si>
  <si>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</si>
  <si>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</si>
  <si>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</si>
  <si>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</si>
  <si>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</si>
  <si>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</si>
  <si>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</si>
  <si>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</si>
  <si>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</si>
  <si>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</si>
  <si>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</si>
  <si>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</si>
  <si>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</si>
  <si>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</si>
  <si>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</si>
  <si>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</si>
  <si>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</si>
  <si>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</si>
  <si>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</si>
  <si>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</si>
  <si>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</si>
  <si>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</si>
  <si>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</si>
  <si>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</si>
  <si>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</si>
  <si>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</si>
  <si>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</si>
  <si>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</si>
  <si>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</si>
  <si>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</si>
  <si>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</si>
  <si>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</si>
  <si>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</si>
  <si>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</si>
  <si>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</si>
  <si>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</si>
  <si>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</si>
  <si>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</si>
  <si>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</si>
  <si>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</si>
  <si>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</si>
  <si>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</si>
  <si>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</si>
  <si>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</si>
  <si>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</si>
  <si>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</si>
  <si>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</si>
  <si>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</si>
  <si>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</si>
  <si>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</si>
  <si>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</si>
  <si>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</si>
  <si>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</si>
  <si>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</si>
  <si>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</si>
  <si>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</si>
  <si>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</si>
  <si>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</si>
  <si>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</si>
  <si>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</si>
  <si>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</si>
  <si>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</si>
  <si>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</si>
  <si>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</si>
  <si>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</si>
  <si>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</si>
  <si>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</si>
  <si>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</si>
  <si>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</si>
  <si>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</si>
  <si>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</si>
  <si>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</si>
  <si>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</si>
  <si>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</si>
  <si>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</si>
  <si>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</si>
  <si>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</si>
  <si>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</si>
  <si>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</si>
  <si>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</si>
  <si>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</si>
  <si>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</si>
  <si>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</si>
  <si>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</si>
  <si>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</si>
  <si>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</si>
  <si>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</si>
  <si>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</si>
  <si>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</si>
  <si>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</si>
  <si>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</si>
  <si>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</si>
  <si>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</si>
  <si>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</si>
  <si>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</si>
  <si>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</si>
  <si>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</si>
  <si>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</si>
  <si>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</si>
  <si>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</si>
  <si>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</si>
  <si>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</si>
  <si>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</si>
  <si>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</si>
  <si>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</si>
  <si>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</si>
  <si>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</si>
  <si>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</si>
  <si>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</si>
  <si>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</si>
  <si>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</si>
  <si>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</si>
  <si>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</si>
  <si>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</si>
  <si>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</si>
  <si>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</si>
  <si>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</si>
  <si>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</si>
  <si>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</si>
  <si>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</si>
  <si>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</si>
  <si>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</si>
  <si>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</si>
  <si>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</si>
  <si>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</si>
  <si>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</si>
  <si>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</si>
  <si>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</si>
  <si>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</si>
  <si>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</si>
  <si>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</si>
  <si>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</si>
  <si>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</si>
  <si>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</si>
  <si>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</si>
  <si>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</si>
  <si>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</si>
  <si>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</si>
  <si>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</si>
  <si>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</si>
  <si>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</si>
  <si>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</si>
  <si>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</si>
  <si>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</si>
  <si>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</si>
  <si>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</si>
  <si>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</si>
  <si>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</si>
  <si>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</si>
  <si>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</si>
  <si>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</si>
  <si>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</si>
  <si>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</si>
  <si>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</si>
  <si>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</si>
  <si>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</si>
  <si>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</si>
  <si>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</si>
  <si>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</si>
  <si>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</si>
  <si>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</si>
  <si>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</si>
  <si>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</si>
  <si>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</si>
  <si>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</si>
  <si>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</si>
  <si>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</si>
  <si>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</si>
  <si>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</si>
  <si>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</si>
  <si>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</si>
  <si>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</si>
  <si>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</si>
  <si>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</si>
  <si>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</si>
  <si>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</si>
  <si>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</si>
  <si>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</si>
  <si>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</si>
  <si>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</si>
  <si>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</si>
  <si>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</si>
  <si>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</si>
  <si>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</si>
  <si>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</si>
  <si>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</si>
  <si>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</si>
  <si>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</si>
  <si>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</si>
  <si>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</si>
  <si>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</si>
  <si>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</si>
  <si>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</si>
  <si>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</si>
  <si>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</si>
  <si>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</si>
  <si>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</si>
  <si>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</si>
  <si>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</si>
  <si>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</si>
  <si>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</si>
  <si>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</si>
  <si>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</si>
  <si>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</si>
  <si>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</si>
  <si>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</si>
  <si>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</si>
  <si>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</si>
  <si>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</si>
  <si>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</si>
  <si>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</si>
  <si>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</si>
  <si>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</si>
  <si>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</si>
  <si>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</si>
  <si>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</si>
  <si>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</si>
  <si>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</si>
  <si>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</si>
  <si>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</si>
  <si>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</si>
  <si>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</si>
  <si>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</si>
  <si>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</si>
  <si>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</si>
  <si>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</si>
  <si>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</si>
  <si>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</si>
  <si>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</si>
  <si>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</si>
  <si>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</si>
  <si>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</si>
  <si>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</si>
  <si>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</si>
  <si>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</si>
  <si>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</si>
  <si>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</si>
  <si>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</si>
  <si>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</si>
  <si>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</si>
  <si>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</si>
  <si>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</si>
  <si>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</si>
  <si>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</si>
  <si>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</si>
  <si>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</si>
  <si>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</si>
  <si>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</si>
  <si>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</si>
  <si>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</si>
  <si>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</si>
  <si>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</si>
  <si>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</si>
  <si>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</si>
  <si>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</si>
  <si>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</si>
  <si>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</si>
  <si>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</si>
  <si>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</si>
  <si>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</si>
  <si>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</si>
  <si>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</si>
  <si>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</si>
  <si>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</si>
  <si>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</si>
  <si>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</si>
  <si>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</si>
  <si>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</si>
  <si>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</si>
  <si>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</si>
  <si>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</si>
  <si>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</si>
  <si>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</si>
  <si>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</si>
  <si>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</si>
  <si>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</si>
  <si>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</si>
  <si>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</si>
  <si>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</si>
  <si>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</si>
  <si>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</si>
  <si>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</si>
  <si>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</si>
  <si>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</si>
  <si>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</si>
  <si>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</si>
  <si>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</si>
  <si>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</si>
  <si>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</si>
  <si>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</si>
  <si>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</si>
  <si>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</si>
  <si>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</si>
  <si>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</si>
  <si>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</si>
  <si>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</si>
  <si>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</si>
  <si>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</si>
  <si>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</si>
  <si>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</si>
  <si>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</si>
  <si>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</si>
  <si>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</si>
  <si>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</si>
  <si>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</si>
  <si>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</si>
  <si>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</si>
  <si>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</si>
  <si>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</si>
  <si>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</si>
  <si>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</si>
  <si>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</si>
  <si>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</si>
  <si>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</si>
  <si>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</si>
  <si>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</si>
  <si>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</si>
  <si>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</si>
  <si>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</si>
  <si>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</si>
  <si>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</si>
  <si>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</si>
  <si>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</si>
  <si>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</si>
  <si>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</si>
  <si>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</si>
  <si>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</si>
  <si>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</si>
  <si>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</si>
  <si>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</si>
  <si>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</si>
  <si>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</si>
  <si>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</si>
  <si>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</si>
  <si>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</si>
  <si>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</si>
  <si>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</si>
  <si>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</si>
  <si>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</si>
  <si>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</si>
  <si>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</si>
  <si>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</si>
  <si>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</si>
  <si>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</si>
  <si>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</si>
  <si>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</si>
  <si>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</si>
  <si>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</si>
  <si>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</si>
  <si>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</si>
  <si>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</si>
  <si>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</si>
  <si>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</si>
  <si>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</si>
  <si>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</si>
  <si>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</si>
  <si>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</si>
  <si>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</si>
  <si>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</si>
  <si>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</si>
  <si>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</si>
  <si>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</si>
  <si>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</si>
  <si>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</si>
  <si>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</si>
  <si>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</si>
  <si>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</si>
  <si>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</si>
  <si>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</si>
  <si>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</si>
  <si>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</si>
  <si>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</si>
  <si>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</si>
  <si>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</si>
  <si>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</si>
  <si>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</si>
  <si>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</si>
  <si>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</si>
  <si>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</si>
  <si>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</si>
  <si>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</si>
  <si>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</si>
  <si>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</si>
  <si>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</si>
  <si>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</si>
  <si>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</si>
  <si>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</si>
  <si>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</si>
  <si>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</si>
  <si>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</si>
  <si>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</si>
  <si>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</si>
  <si>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</si>
  <si>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</si>
  <si>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</si>
  <si>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</si>
  <si>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</si>
  <si>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</si>
  <si>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</si>
  <si>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</si>
  <si>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</si>
  <si>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</si>
  <si>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</si>
  <si>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</si>
  <si>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</si>
  <si>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</si>
  <si>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</si>
  <si>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</si>
  <si>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</si>
  <si>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</si>
  <si>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</si>
  <si>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</si>
  <si>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</si>
  <si>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</si>
  <si>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</si>
  <si>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</si>
  <si>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</si>
  <si>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</si>
  <si>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</si>
  <si>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</si>
  <si>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</si>
  <si>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</si>
  <si>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</si>
  <si>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</si>
  <si>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</si>
  <si>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</si>
  <si>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</si>
  <si>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</si>
  <si>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</si>
  <si>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</si>
  <si>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</si>
  <si>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</si>
  <si>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</si>
  <si>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</si>
  <si>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</si>
  <si>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</si>
  <si>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</si>
  <si>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</si>
  <si>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</si>
  <si>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</si>
  <si>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</si>
  <si>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</si>
  <si>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</si>
  <si>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</si>
  <si>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</si>
  <si>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</si>
  <si>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</si>
  <si>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</si>
  <si>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</si>
  <si>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</si>
  <si>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</si>
  <si>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</si>
  <si>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</si>
  <si>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</si>
  <si>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</si>
  <si>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</si>
  <si>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</si>
  <si>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</si>
  <si>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</si>
  <si>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</si>
  <si>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</si>
  <si>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</si>
  <si>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</si>
  <si>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</si>
  <si>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</si>
  <si>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</si>
  <si>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</si>
  <si>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</si>
  <si>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</si>
  <si>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</si>
  <si>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</si>
  <si>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</si>
  <si>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</si>
  <si>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</si>
  <si>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</si>
  <si>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</si>
  <si>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</si>
  <si>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</si>
  <si>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</si>
  <si>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</si>
  <si>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</si>
  <si>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</si>
  <si>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</si>
  <si>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</si>
  <si>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</si>
  <si>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</si>
  <si>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</si>
  <si>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</si>
  <si>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</si>
  <si>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</si>
  <si>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</si>
  <si>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</si>
  <si>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</si>
  <si>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</si>
  <si>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</si>
  <si>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</si>
  <si>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</si>
  <si>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</si>
  <si>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</si>
  <si>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</si>
  <si>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</si>
  <si>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</si>
  <si>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</si>
  <si>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</si>
  <si>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</si>
  <si>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</si>
  <si>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</si>
  <si>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</si>
  <si>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</si>
  <si>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</si>
  <si>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</si>
  <si>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</si>
  <si>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</si>
  <si>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</si>
  <si>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</si>
  <si>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</si>
  <si>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</si>
  <si>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</si>
  <si>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</si>
  <si>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</si>
  <si>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</si>
  <si>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</si>
  <si>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</si>
  <si>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</si>
  <si>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</si>
  <si>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</si>
  <si>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</si>
  <si>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</si>
  <si>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</si>
  <si>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</si>
  <si>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</si>
  <si>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</si>
  <si>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</si>
  <si>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</si>
  <si>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</si>
  <si>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</si>
  <si>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</si>
  <si>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</si>
  <si>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</si>
  <si>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</si>
  <si>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</si>
  <si>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</si>
  <si>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</si>
  <si>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</si>
  <si>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</si>
  <si>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</si>
  <si>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</si>
  <si>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</si>
  <si>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</si>
  <si>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</si>
  <si>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</si>
  <si>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</si>
  <si>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</si>
  <si>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</si>
  <si>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</si>
  <si>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</si>
  <si>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</si>
  <si>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</si>
  <si>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</si>
  <si>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</si>
  <si>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</si>
  <si>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</si>
  <si>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</si>
  <si>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</si>
  <si>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</si>
  <si>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</si>
  <si>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</si>
  <si>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</si>
  <si>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</si>
  <si>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</si>
  <si>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</si>
  <si>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</si>
  <si>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</si>
  <si>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</si>
  <si>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</si>
  <si>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</si>
  <si>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</si>
  <si>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</si>
  <si>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</si>
  <si>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</si>
  <si>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</si>
  <si>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</si>
  <si>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</si>
  <si>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</si>
  <si>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</si>
  <si>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</si>
  <si>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</si>
  <si>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</si>
  <si>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</si>
  <si>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</si>
  <si>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</si>
  <si>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</si>
  <si>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</si>
  <si>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</si>
  <si>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</si>
  <si>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</si>
  <si>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</si>
  <si>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</si>
  <si>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</si>
  <si>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</si>
  <si>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</si>
  <si>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</si>
  <si>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</si>
  <si>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</si>
  <si>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</si>
  <si>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</si>
  <si>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</si>
  <si>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</si>
  <si>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</si>
  <si>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</si>
  <si>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</si>
  <si>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</si>
  <si>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</si>
  <si>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</si>
  <si>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</si>
  <si>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</si>
  <si>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</si>
  <si>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</si>
  <si>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</si>
  <si>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</si>
  <si>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</si>
  <si>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</si>
  <si>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</si>
  <si>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</si>
  <si>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</si>
  <si>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</si>
  <si>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</si>
  <si>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</si>
  <si>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</si>
  <si>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</si>
  <si>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</si>
  <si>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</si>
  <si>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</si>
  <si>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</si>
  <si>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</si>
  <si>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</si>
  <si>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</si>
  <si>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</si>
  <si>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</si>
  <si>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</si>
  <si>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</si>
  <si>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</si>
  <si>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</si>
  <si>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</si>
  <si>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</si>
  <si>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</si>
  <si>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</si>
  <si>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</si>
  <si>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</si>
  <si>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</si>
  <si>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</si>
  <si>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</si>
  <si>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</si>
  <si>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</si>
  <si>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</si>
  <si>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</si>
  <si>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</si>
  <si>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</si>
  <si>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</si>
  <si>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</si>
  <si>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</si>
  <si>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</si>
  <si>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</si>
  <si>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</si>
  <si>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</si>
  <si>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</si>
  <si>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</si>
  <si>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</si>
  <si>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</si>
  <si>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</si>
  <si>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</si>
  <si>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</si>
  <si>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</si>
  <si>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</si>
  <si>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</si>
  <si>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</si>
  <si>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</si>
  <si>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</si>
  <si>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</si>
  <si>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</si>
  <si>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</si>
  <si>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</si>
  <si>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</si>
  <si>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Destek Hizmetleri Süreç Grubu</t>
  </si>
  <si>
    <t>Giden Evrak Servisi İş Süreçleri</t>
  </si>
  <si>
    <t>4.1-Giden Evrak İşlemleri Süreci</t>
  </si>
  <si>
    <t xml:space="preserve">Gönderilecek Evrağın Servise Gelmesiyle Başlayıp Evrağın Posta Memuru Tarafından Elden Veya Posta İle Gönderilmesine Kadar Geçen Süreci Kapsar. </t>
  </si>
  <si>
    <t>İdareler İle Yapılan Yazışmalarda Evrakların Zamanında ve Hatasız Olarak Gönderilmesi Amaçlanır.</t>
  </si>
  <si>
    <t>Muhakemat Müdürlüğü</t>
  </si>
  <si>
    <t>Giden Evrak Servis Görevlisi</t>
  </si>
  <si>
    <t>Posta Memuru</t>
  </si>
  <si>
    <t>Bilgisayar</t>
  </si>
  <si>
    <t>Yazıcı</t>
  </si>
  <si>
    <t>Numaratör</t>
  </si>
  <si>
    <t>METOP</t>
  </si>
  <si>
    <t>Gönderilecek Evrak</t>
  </si>
  <si>
    <t>Gönderilecek Evrağın Giden Evrak Zimmet Defteriyle Servise Gelmesi</t>
  </si>
  <si>
    <t>Resmi Yazışmalarda Uygulanacak Usul ve Esaslar Hakkında Yönetmelik</t>
  </si>
  <si>
    <t>Her Seferinde</t>
  </si>
  <si>
    <t>Giden Evrak Servisi Görevlisi</t>
  </si>
  <si>
    <t>METOP'ta Giden Evrak Kaydının Yapılması</t>
  </si>
  <si>
    <t>Giden Evrak Kaydının METOP Sistemine Usülüne Uygun Olarak Girilmesi</t>
  </si>
  <si>
    <t>METOP Kullanım Kılavuzu</t>
  </si>
  <si>
    <t>METOP Kullanım Bilgisi</t>
  </si>
  <si>
    <t>METOP'tan Giden Evrak Kayıt Numarasının Alınması</t>
  </si>
  <si>
    <t>METOP Sistemine Usülünce Girildiğinde En Son Verilen Numaranın Alınması</t>
  </si>
  <si>
    <t>METOP'tan Alınan Numaranın Evrak Aslına ve Suretine Numaratör İle Basılması</t>
  </si>
  <si>
    <t>Zarfın Düzenlenmesi ve Pul Yapıştırılması</t>
  </si>
  <si>
    <t>Posta Zimmet Defterine Kayıt Yapılması</t>
  </si>
  <si>
    <t>Posta Zimmet Defteri</t>
  </si>
  <si>
    <t>Posta İle Gönderilecek Evrakların Posta Zimmet Defterine Kaydının Yapılması</t>
  </si>
  <si>
    <t>Zimmet Defterine Kayıt Yapılması</t>
  </si>
  <si>
    <t>Elden Gönderilecek Evrakların Zimmet Defterine Kaydının Yapılması</t>
  </si>
  <si>
    <t>Zimmet Defteri</t>
  </si>
  <si>
    <t>-</t>
  </si>
  <si>
    <t>x</t>
  </si>
  <si>
    <t>Sürecin İşleyişi</t>
  </si>
  <si>
    <t>Giden Evrak İşlemleri Süreci İletişim Akış Diyagramı</t>
  </si>
  <si>
    <t>Giden Evrak Memuru</t>
  </si>
  <si>
    <t>Sözlü</t>
  </si>
  <si>
    <t>Çift Yönlü</t>
  </si>
  <si>
    <t>Bilgi Verme</t>
  </si>
  <si>
    <t>Giden Evrak İşlemleri Süreci</t>
  </si>
  <si>
    <t>Van Defterdarlığı</t>
  </si>
  <si>
    <t>Defterdarlık Muhakemat Müdürlüğü Birim Yönergesi</t>
  </si>
  <si>
    <t>Defterdarlık Muhakemat Müdürlüğü Görev Tanımları</t>
  </si>
  <si>
    <t>Yılmaz YEŞİLYURT</t>
  </si>
  <si>
    <t>0432 216 00 08</t>
  </si>
  <si>
    <t>vandef@maliye.gov.tr</t>
  </si>
  <si>
    <t>Defterdarlık</t>
  </si>
  <si>
    <t>İletişim Personeli V.H.K.İ.</t>
  </si>
</sst>
</file>

<file path=xl/styles.xml><?xml version="1.0" encoding="utf-8"?>
<styleSheet xmlns="http://schemas.openxmlformats.org/spreadsheetml/2006/main">
  <fonts count="41">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0"/>
      <color rgb="FF000000"/>
      <name val="Tahoma"/>
      <family val="2"/>
      <charset val="162"/>
    </font>
    <font>
      <sz val="10"/>
      <color indexed="8"/>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72">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9" fillId="0" borderId="0" xfId="0" applyFont="1"/>
    <xf numFmtId="0" fontId="40" fillId="3" borderId="1" xfId="0" applyFont="1" applyFill="1" applyBorder="1" applyProtection="1">
      <protection locked="0"/>
    </xf>
    <xf numFmtId="0" fontId="40" fillId="3" borderId="1" xfId="0" applyFont="1" applyFill="1" applyBorder="1" applyAlignment="1" applyProtection="1">
      <alignment wrapText="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6" xfId="0" applyBorder="1" applyAlignment="1">
      <alignment horizontal="center"/>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40" fillId="0" borderId="1" xfId="0" applyFont="1" applyBorder="1" applyProtection="1">
      <protection locked="0"/>
    </xf>
    <xf numFmtId="0" fontId="40" fillId="3" borderId="1" xfId="0" applyFont="1" applyFill="1" applyBorder="1" applyAlignment="1" applyProtection="1">
      <alignment vertical="center"/>
      <protection locked="0"/>
    </xf>
    <xf numFmtId="0" fontId="36"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4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198776</xdr:colOff>
      <xdr:row>3</xdr:row>
      <xdr:rowOff>41405</xdr:rowOff>
    </xdr:from>
    <xdr:to>
      <xdr:col>5</xdr:col>
      <xdr:colOff>623863</xdr:colOff>
      <xdr:row>5</xdr:row>
      <xdr:rowOff>149079</xdr:rowOff>
    </xdr:to>
    <xdr:sp macro="" textlink="">
      <xdr:nvSpPr>
        <xdr:cNvPr id="2" name="4 Akış Çizelgesi: Sonlandırıcı"/>
        <xdr:cNvSpPr/>
      </xdr:nvSpPr>
      <xdr:spPr>
        <a:xfrm>
          <a:off x="2261146" y="828253"/>
          <a:ext cx="1800000" cy="53836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Evrağın Giden</a:t>
          </a:r>
          <a:r>
            <a:rPr lang="tr-TR" sz="1000" baseline="0">
              <a:latin typeface="Tahoma" pitchFamily="34" charset="0"/>
              <a:ea typeface="Tahoma" pitchFamily="34" charset="0"/>
              <a:cs typeface="Tahoma" pitchFamily="34" charset="0"/>
            </a:rPr>
            <a:t> Evrak Zimmet Defteriyle Gelmesi</a:t>
          </a:r>
          <a:endParaRPr lang="tr-TR" sz="1000">
            <a:latin typeface="Tahoma" pitchFamily="34" charset="0"/>
            <a:ea typeface="Tahoma" pitchFamily="34" charset="0"/>
            <a:cs typeface="Tahoma" pitchFamily="34" charset="0"/>
          </a:endParaRPr>
        </a:p>
      </xdr:txBody>
    </xdr:sp>
    <xdr:clientData/>
  </xdr:twoCellAnchor>
  <xdr:twoCellAnchor>
    <xdr:from>
      <xdr:col>3</xdr:col>
      <xdr:colOff>207057</xdr:colOff>
      <xdr:row>6</xdr:row>
      <xdr:rowOff>113083</xdr:rowOff>
    </xdr:from>
    <xdr:to>
      <xdr:col>5</xdr:col>
      <xdr:colOff>632144</xdr:colOff>
      <xdr:row>9</xdr:row>
      <xdr:rowOff>7039</xdr:rowOff>
    </xdr:to>
    <xdr:sp macro="" textlink="">
      <xdr:nvSpPr>
        <xdr:cNvPr id="3" name="1 Akış Çizelgesi: İşlem"/>
        <xdr:cNvSpPr/>
      </xdr:nvSpPr>
      <xdr:spPr>
        <a:xfrm>
          <a:off x="2269427" y="1545974"/>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Metopta</a:t>
          </a:r>
          <a:r>
            <a:rPr lang="tr-TR" sz="1000" baseline="0">
              <a:latin typeface="Tahoma" pitchFamily="34" charset="0"/>
              <a:ea typeface="Tahoma" pitchFamily="34" charset="0"/>
              <a:cs typeface="Tahoma" pitchFamily="34" charset="0"/>
            </a:rPr>
            <a:t> Giden Evrak Kaydının Yapılması</a:t>
          </a:r>
          <a:endParaRPr lang="tr-TR" sz="1000">
            <a:latin typeface="Tahoma" pitchFamily="34" charset="0"/>
            <a:ea typeface="Tahoma" pitchFamily="34" charset="0"/>
            <a:cs typeface="Tahoma" pitchFamily="34" charset="0"/>
          </a:endParaRPr>
        </a:p>
      </xdr:txBody>
    </xdr:sp>
    <xdr:clientData/>
  </xdr:twoCellAnchor>
  <xdr:twoCellAnchor>
    <xdr:from>
      <xdr:col>2</xdr:col>
      <xdr:colOff>387892</xdr:colOff>
      <xdr:row>35</xdr:row>
      <xdr:rowOff>207767</xdr:rowOff>
    </xdr:from>
    <xdr:to>
      <xdr:col>6</xdr:col>
      <xdr:colOff>110080</xdr:colOff>
      <xdr:row>37</xdr:row>
      <xdr:rowOff>199829</xdr:rowOff>
    </xdr:to>
    <xdr:sp macro="" textlink="">
      <xdr:nvSpPr>
        <xdr:cNvPr id="4" name="4 Akış Çizelgesi: Sonlandırıcı"/>
        <xdr:cNvSpPr/>
      </xdr:nvSpPr>
      <xdr:spPr>
        <a:xfrm>
          <a:off x="1762805" y="7885745"/>
          <a:ext cx="2472014" cy="42275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0" i="0" u="none" strike="noStrike">
              <a:solidFill>
                <a:schemeClr val="dk1"/>
              </a:solidFill>
              <a:effectLst/>
              <a:latin typeface="Tahoma" pitchFamily="34" charset="0"/>
              <a:ea typeface="Tahoma" pitchFamily="34" charset="0"/>
              <a:cs typeface="Tahoma" pitchFamily="34" charset="0"/>
            </a:rPr>
            <a:t>Evrak Suretinin Dosyasına Kaldırılması</a:t>
          </a:r>
          <a:endParaRPr lang="tr-TR" sz="1000">
            <a:latin typeface="Tahoma" pitchFamily="34" charset="0"/>
            <a:ea typeface="Tahoma" pitchFamily="34" charset="0"/>
            <a:cs typeface="Tahoma" pitchFamily="34" charset="0"/>
          </a:endParaRPr>
        </a:p>
      </xdr:txBody>
    </xdr:sp>
    <xdr:clientData/>
  </xdr:twoCellAnchor>
  <xdr:twoCellAnchor>
    <xdr:from>
      <xdr:col>4</xdr:col>
      <xdr:colOff>64687</xdr:colOff>
      <xdr:row>17</xdr:row>
      <xdr:rowOff>58378</xdr:rowOff>
    </xdr:from>
    <xdr:to>
      <xdr:col>5</xdr:col>
      <xdr:colOff>97230</xdr:colOff>
      <xdr:row>20</xdr:row>
      <xdr:rowOff>132334</xdr:rowOff>
    </xdr:to>
    <xdr:sp macro="" textlink="">
      <xdr:nvSpPr>
        <xdr:cNvPr id="5" name="5 Akış Çizelgesi: Karar"/>
        <xdr:cNvSpPr/>
      </xdr:nvSpPr>
      <xdr:spPr>
        <a:xfrm>
          <a:off x="2814513" y="3860095"/>
          <a:ext cx="720000" cy="72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1000">
            <a:latin typeface="Tahoma" pitchFamily="34" charset="0"/>
            <a:ea typeface="Tahoma" pitchFamily="34" charset="0"/>
            <a:cs typeface="Tahoma" pitchFamily="34" charset="0"/>
          </a:endParaRPr>
        </a:p>
      </xdr:txBody>
    </xdr:sp>
    <xdr:clientData/>
  </xdr:twoCellAnchor>
  <xdr:twoCellAnchor>
    <xdr:from>
      <xdr:col>3</xdr:col>
      <xdr:colOff>207060</xdr:colOff>
      <xdr:row>9</xdr:row>
      <xdr:rowOff>183463</xdr:rowOff>
    </xdr:from>
    <xdr:to>
      <xdr:col>5</xdr:col>
      <xdr:colOff>632147</xdr:colOff>
      <xdr:row>12</xdr:row>
      <xdr:rowOff>77420</xdr:rowOff>
    </xdr:to>
    <xdr:sp macro="" textlink="">
      <xdr:nvSpPr>
        <xdr:cNvPr id="13" name="1 Akış Çizelgesi: İşlem"/>
        <xdr:cNvSpPr/>
      </xdr:nvSpPr>
      <xdr:spPr>
        <a:xfrm>
          <a:off x="2269430" y="2262398"/>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Metoptan Giden Evrak Kayıt Numarasının Alınması</a:t>
          </a:r>
        </a:p>
      </xdr:txBody>
    </xdr:sp>
    <xdr:clientData/>
  </xdr:twoCellAnchor>
  <xdr:twoCellAnchor>
    <xdr:from>
      <xdr:col>1</xdr:col>
      <xdr:colOff>217540</xdr:colOff>
      <xdr:row>20</xdr:row>
      <xdr:rowOff>12674</xdr:rowOff>
    </xdr:from>
    <xdr:to>
      <xdr:col>2</xdr:col>
      <xdr:colOff>430084</xdr:colOff>
      <xdr:row>21</xdr:row>
      <xdr:rowOff>157326</xdr:rowOff>
    </xdr:to>
    <xdr:sp macro="" textlink="">
      <xdr:nvSpPr>
        <xdr:cNvPr id="14" name="4 Akış Çizelgesi: Sonlandırıcı"/>
        <xdr:cNvSpPr/>
      </xdr:nvSpPr>
      <xdr:spPr>
        <a:xfrm>
          <a:off x="904997" y="4460435"/>
          <a:ext cx="900000" cy="36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Posta İle</a:t>
          </a:r>
        </a:p>
      </xdr:txBody>
    </xdr:sp>
    <xdr:clientData/>
  </xdr:twoCellAnchor>
  <xdr:twoCellAnchor>
    <xdr:from>
      <xdr:col>6</xdr:col>
      <xdr:colOff>406179</xdr:colOff>
      <xdr:row>20</xdr:row>
      <xdr:rowOff>19816</xdr:rowOff>
    </xdr:from>
    <xdr:to>
      <xdr:col>7</xdr:col>
      <xdr:colOff>618722</xdr:colOff>
      <xdr:row>21</xdr:row>
      <xdr:rowOff>164468</xdr:rowOff>
    </xdr:to>
    <xdr:sp macro="" textlink="">
      <xdr:nvSpPr>
        <xdr:cNvPr id="15" name="4 Akış Çizelgesi: Sonlandırıcı"/>
        <xdr:cNvSpPr/>
      </xdr:nvSpPr>
      <xdr:spPr>
        <a:xfrm>
          <a:off x="4530918" y="4467577"/>
          <a:ext cx="900000" cy="36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Elden</a:t>
          </a:r>
        </a:p>
      </xdr:txBody>
    </xdr:sp>
    <xdr:clientData/>
  </xdr:twoCellAnchor>
  <xdr:twoCellAnchor>
    <xdr:from>
      <xdr:col>0</xdr:col>
      <xdr:colOff>679826</xdr:colOff>
      <xdr:row>25</xdr:row>
      <xdr:rowOff>195345</xdr:rowOff>
    </xdr:from>
    <xdr:to>
      <xdr:col>2</xdr:col>
      <xdr:colOff>671544</xdr:colOff>
      <xdr:row>28</xdr:row>
      <xdr:rowOff>79390</xdr:rowOff>
    </xdr:to>
    <xdr:sp macro="" textlink="">
      <xdr:nvSpPr>
        <xdr:cNvPr id="17" name="1 Akış Çizelgesi: İşlem"/>
        <xdr:cNvSpPr/>
      </xdr:nvSpPr>
      <xdr:spPr>
        <a:xfrm>
          <a:off x="679826" y="5719845"/>
          <a:ext cx="1366631" cy="5300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Posta Zimmet Defterine Kayıt Yapılması</a:t>
          </a:r>
        </a:p>
      </xdr:txBody>
    </xdr:sp>
    <xdr:clientData/>
  </xdr:twoCellAnchor>
  <xdr:twoCellAnchor>
    <xdr:from>
      <xdr:col>4</xdr:col>
      <xdr:colOff>411320</xdr:colOff>
      <xdr:row>5</xdr:row>
      <xdr:rowOff>149079</xdr:rowOff>
    </xdr:from>
    <xdr:to>
      <xdr:col>4</xdr:col>
      <xdr:colOff>419601</xdr:colOff>
      <xdr:row>6</xdr:row>
      <xdr:rowOff>113083</xdr:rowOff>
    </xdr:to>
    <xdr:cxnSp macro="">
      <xdr:nvCxnSpPr>
        <xdr:cNvPr id="20" name="Düz Ok Bağlayıcısı 19"/>
        <xdr:cNvCxnSpPr>
          <a:stCxn id="2" idx="2"/>
          <a:endCxn id="3" idx="0"/>
        </xdr:cNvCxnSpPr>
      </xdr:nvCxnSpPr>
      <xdr:spPr>
        <a:xfrm>
          <a:off x="3161146" y="1366622"/>
          <a:ext cx="8281" cy="1793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419601</xdr:colOff>
      <xdr:row>9</xdr:row>
      <xdr:rowOff>7039</xdr:rowOff>
    </xdr:from>
    <xdr:to>
      <xdr:col>4</xdr:col>
      <xdr:colOff>419604</xdr:colOff>
      <xdr:row>9</xdr:row>
      <xdr:rowOff>183463</xdr:rowOff>
    </xdr:to>
    <xdr:cxnSp macro="">
      <xdr:nvCxnSpPr>
        <xdr:cNvPr id="22" name="Düz Ok Bağlayıcısı 21"/>
        <xdr:cNvCxnSpPr>
          <a:stCxn id="3" idx="2"/>
          <a:endCxn id="13" idx="0"/>
        </xdr:cNvCxnSpPr>
      </xdr:nvCxnSpPr>
      <xdr:spPr>
        <a:xfrm>
          <a:off x="3169427" y="2085974"/>
          <a:ext cx="3" cy="1764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419604</xdr:colOff>
      <xdr:row>12</xdr:row>
      <xdr:rowOff>77420</xdr:rowOff>
    </xdr:from>
    <xdr:to>
      <xdr:col>4</xdr:col>
      <xdr:colOff>419610</xdr:colOff>
      <xdr:row>13</xdr:row>
      <xdr:rowOff>24844</xdr:rowOff>
    </xdr:to>
    <xdr:cxnSp macro="">
      <xdr:nvCxnSpPr>
        <xdr:cNvPr id="26" name="Düz Ok Bağlayıcısı 25"/>
        <xdr:cNvCxnSpPr>
          <a:stCxn id="13" idx="2"/>
          <a:endCxn id="62" idx="0"/>
        </xdr:cNvCxnSpPr>
      </xdr:nvCxnSpPr>
      <xdr:spPr>
        <a:xfrm>
          <a:off x="3169430" y="2802398"/>
          <a:ext cx="6" cy="16277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667540</xdr:colOff>
      <xdr:row>18</xdr:row>
      <xdr:rowOff>203030</xdr:rowOff>
    </xdr:from>
    <xdr:to>
      <xdr:col>4</xdr:col>
      <xdr:colOff>64687</xdr:colOff>
      <xdr:row>20</xdr:row>
      <xdr:rowOff>12674</xdr:rowOff>
    </xdr:to>
    <xdr:cxnSp macro="">
      <xdr:nvCxnSpPr>
        <xdr:cNvPr id="28" name="Dirsek Bağlayıcısı 27"/>
        <xdr:cNvCxnSpPr>
          <a:stCxn id="5" idx="1"/>
          <a:endCxn id="14" idx="0"/>
        </xdr:cNvCxnSpPr>
      </xdr:nvCxnSpPr>
      <xdr:spPr>
        <a:xfrm rot="10800000" flipV="1">
          <a:off x="1354997" y="4220095"/>
          <a:ext cx="1459516" cy="24034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97230</xdr:colOff>
      <xdr:row>18</xdr:row>
      <xdr:rowOff>203030</xdr:rowOff>
    </xdr:from>
    <xdr:to>
      <xdr:col>7</xdr:col>
      <xdr:colOff>168722</xdr:colOff>
      <xdr:row>20</xdr:row>
      <xdr:rowOff>19816</xdr:rowOff>
    </xdr:to>
    <xdr:cxnSp macro="">
      <xdr:nvCxnSpPr>
        <xdr:cNvPr id="30" name="Dirsek Bağlayıcısı 29"/>
        <xdr:cNvCxnSpPr>
          <a:stCxn id="5" idx="3"/>
          <a:endCxn id="15" idx="0"/>
        </xdr:cNvCxnSpPr>
      </xdr:nvCxnSpPr>
      <xdr:spPr>
        <a:xfrm>
          <a:off x="3534513" y="4220095"/>
          <a:ext cx="1446405" cy="24748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667540</xdr:colOff>
      <xdr:row>21</xdr:row>
      <xdr:rowOff>157326</xdr:rowOff>
    </xdr:from>
    <xdr:to>
      <xdr:col>1</xdr:col>
      <xdr:colOff>671889</xdr:colOff>
      <xdr:row>22</xdr:row>
      <xdr:rowOff>115626</xdr:rowOff>
    </xdr:to>
    <xdr:cxnSp macro="">
      <xdr:nvCxnSpPr>
        <xdr:cNvPr id="32" name="Düz Ok Bağlayıcısı 31"/>
        <xdr:cNvCxnSpPr>
          <a:stCxn id="14" idx="2"/>
          <a:endCxn id="85" idx="0"/>
        </xdr:cNvCxnSpPr>
      </xdr:nvCxnSpPr>
      <xdr:spPr>
        <a:xfrm>
          <a:off x="1354997" y="4820435"/>
          <a:ext cx="4349" cy="1736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671889</xdr:colOff>
      <xdr:row>25</xdr:row>
      <xdr:rowOff>6571</xdr:rowOff>
    </xdr:from>
    <xdr:to>
      <xdr:col>1</xdr:col>
      <xdr:colOff>675685</xdr:colOff>
      <xdr:row>25</xdr:row>
      <xdr:rowOff>195345</xdr:rowOff>
    </xdr:to>
    <xdr:cxnSp macro="">
      <xdr:nvCxnSpPr>
        <xdr:cNvPr id="34" name="Düz Ok Bağlayıcısı 33"/>
        <xdr:cNvCxnSpPr>
          <a:stCxn id="85" idx="2"/>
          <a:endCxn id="17" idx="0"/>
        </xdr:cNvCxnSpPr>
      </xdr:nvCxnSpPr>
      <xdr:spPr>
        <a:xfrm>
          <a:off x="1359346" y="5531071"/>
          <a:ext cx="3796" cy="1887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165666</xdr:colOff>
      <xdr:row>21</xdr:row>
      <xdr:rowOff>164468</xdr:rowOff>
    </xdr:from>
    <xdr:to>
      <xdr:col>7</xdr:col>
      <xdr:colOff>168722</xdr:colOff>
      <xdr:row>22</xdr:row>
      <xdr:rowOff>124256</xdr:rowOff>
    </xdr:to>
    <xdr:cxnSp macro="">
      <xdr:nvCxnSpPr>
        <xdr:cNvPr id="40" name="Düz Ok Bağlayıcısı 39"/>
        <xdr:cNvCxnSpPr>
          <a:stCxn id="15" idx="2"/>
          <a:endCxn id="146" idx="0"/>
        </xdr:cNvCxnSpPr>
      </xdr:nvCxnSpPr>
      <xdr:spPr>
        <a:xfrm flipH="1">
          <a:off x="4977862" y="4827577"/>
          <a:ext cx="3056" cy="1751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326262</xdr:colOff>
      <xdr:row>4</xdr:row>
      <xdr:rowOff>95242</xdr:rowOff>
    </xdr:from>
    <xdr:to>
      <xdr:col>3</xdr:col>
      <xdr:colOff>198776</xdr:colOff>
      <xdr:row>4</xdr:row>
      <xdr:rowOff>104339</xdr:rowOff>
    </xdr:to>
    <xdr:cxnSp macro="">
      <xdr:nvCxnSpPr>
        <xdr:cNvPr id="49" name="Düz Ok Bağlayıcısı 48"/>
        <xdr:cNvCxnSpPr>
          <a:stCxn id="41" idx="3"/>
          <a:endCxn id="2" idx="1"/>
        </xdr:cNvCxnSpPr>
      </xdr:nvCxnSpPr>
      <xdr:spPr>
        <a:xfrm flipV="1">
          <a:off x="1701175" y="1097438"/>
          <a:ext cx="559971" cy="909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0</xdr:col>
      <xdr:colOff>621175</xdr:colOff>
      <xdr:row>3</xdr:row>
      <xdr:rowOff>49687</xdr:rowOff>
    </xdr:from>
    <xdr:to>
      <xdr:col>2</xdr:col>
      <xdr:colOff>326262</xdr:colOff>
      <xdr:row>5</xdr:row>
      <xdr:rowOff>158992</xdr:rowOff>
    </xdr:to>
    <xdr:sp macro="" textlink="">
      <xdr:nvSpPr>
        <xdr:cNvPr id="41" name="7 Akış Çizelgesi: Belge"/>
        <xdr:cNvSpPr/>
      </xdr:nvSpPr>
      <xdr:spPr>
        <a:xfrm>
          <a:off x="621175" y="836535"/>
          <a:ext cx="1080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Gönderilecek Evrak</a:t>
          </a:r>
        </a:p>
      </xdr:txBody>
    </xdr:sp>
    <xdr:clientData/>
  </xdr:twoCellAnchor>
  <xdr:twoCellAnchor>
    <xdr:from>
      <xdr:col>1</xdr:col>
      <xdr:colOff>157347</xdr:colOff>
      <xdr:row>6</xdr:row>
      <xdr:rowOff>124234</xdr:rowOff>
    </xdr:from>
    <xdr:to>
      <xdr:col>2</xdr:col>
      <xdr:colOff>369891</xdr:colOff>
      <xdr:row>9</xdr:row>
      <xdr:rowOff>18190</xdr:rowOff>
    </xdr:to>
    <xdr:sp macro="" textlink="">
      <xdr:nvSpPr>
        <xdr:cNvPr id="48" name="15 Akış Çizelgesi: Manyetik Disk"/>
        <xdr:cNvSpPr/>
      </xdr:nvSpPr>
      <xdr:spPr>
        <a:xfrm>
          <a:off x="844804" y="1557125"/>
          <a:ext cx="900000" cy="54000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METOP</a:t>
          </a:r>
        </a:p>
      </xdr:txBody>
    </xdr:sp>
    <xdr:clientData/>
  </xdr:twoCellAnchor>
  <xdr:twoCellAnchor>
    <xdr:from>
      <xdr:col>2</xdr:col>
      <xdr:colOff>369891</xdr:colOff>
      <xdr:row>7</xdr:row>
      <xdr:rowOff>167735</xdr:rowOff>
    </xdr:from>
    <xdr:to>
      <xdr:col>3</xdr:col>
      <xdr:colOff>207057</xdr:colOff>
      <xdr:row>7</xdr:row>
      <xdr:rowOff>178886</xdr:rowOff>
    </xdr:to>
    <xdr:cxnSp macro="">
      <xdr:nvCxnSpPr>
        <xdr:cNvPr id="50" name="Düz Ok Bağlayıcısı 49"/>
        <xdr:cNvCxnSpPr>
          <a:stCxn id="48" idx="4"/>
          <a:endCxn id="3" idx="1"/>
        </xdr:cNvCxnSpPr>
      </xdr:nvCxnSpPr>
      <xdr:spPr>
        <a:xfrm flipV="1">
          <a:off x="1744804" y="1815974"/>
          <a:ext cx="524623" cy="111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207066</xdr:colOff>
      <xdr:row>13</xdr:row>
      <xdr:rowOff>24844</xdr:rowOff>
    </xdr:from>
    <xdr:to>
      <xdr:col>5</xdr:col>
      <xdr:colOff>632153</xdr:colOff>
      <xdr:row>16</xdr:row>
      <xdr:rowOff>98800</xdr:rowOff>
    </xdr:to>
    <xdr:sp macro="" textlink="">
      <xdr:nvSpPr>
        <xdr:cNvPr id="62" name="1 Akış Çizelgesi: İşlem"/>
        <xdr:cNvSpPr/>
      </xdr:nvSpPr>
      <xdr:spPr>
        <a:xfrm>
          <a:off x="2269436" y="2965170"/>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Metoptan Alınan Numaranın Evrak Aslına ve Suretine</a:t>
          </a:r>
          <a:r>
            <a:rPr lang="tr-TR" sz="1000" baseline="0">
              <a:latin typeface="Tahoma" pitchFamily="34" charset="0"/>
              <a:ea typeface="Tahoma" pitchFamily="34" charset="0"/>
              <a:cs typeface="Tahoma" pitchFamily="34" charset="0"/>
            </a:rPr>
            <a:t> Numaratör İle Basılması</a:t>
          </a:r>
          <a:endParaRPr lang="tr-TR" sz="1000">
            <a:latin typeface="Tahoma" pitchFamily="34" charset="0"/>
            <a:ea typeface="Tahoma" pitchFamily="34" charset="0"/>
            <a:cs typeface="Tahoma" pitchFamily="34" charset="0"/>
          </a:endParaRPr>
        </a:p>
      </xdr:txBody>
    </xdr:sp>
    <xdr:clientData/>
  </xdr:twoCellAnchor>
  <xdr:twoCellAnchor>
    <xdr:from>
      <xdr:col>4</xdr:col>
      <xdr:colOff>419610</xdr:colOff>
      <xdr:row>16</xdr:row>
      <xdr:rowOff>98800</xdr:rowOff>
    </xdr:from>
    <xdr:to>
      <xdr:col>4</xdr:col>
      <xdr:colOff>424687</xdr:colOff>
      <xdr:row>17</xdr:row>
      <xdr:rowOff>58378</xdr:rowOff>
    </xdr:to>
    <xdr:cxnSp macro="">
      <xdr:nvCxnSpPr>
        <xdr:cNvPr id="66" name="Düz Ok Bağlayıcısı 65"/>
        <xdr:cNvCxnSpPr>
          <a:stCxn id="62" idx="2"/>
          <a:endCxn id="5" idx="0"/>
        </xdr:cNvCxnSpPr>
      </xdr:nvCxnSpPr>
      <xdr:spPr>
        <a:xfrm>
          <a:off x="3169436" y="3685170"/>
          <a:ext cx="5077" cy="1749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998</xdr:colOff>
      <xdr:row>22</xdr:row>
      <xdr:rowOff>115626</xdr:rowOff>
    </xdr:from>
    <xdr:to>
      <xdr:col>2</xdr:col>
      <xdr:colOff>655324</xdr:colOff>
      <xdr:row>25</xdr:row>
      <xdr:rowOff>6571</xdr:rowOff>
    </xdr:to>
    <xdr:sp macro="" textlink="">
      <xdr:nvSpPr>
        <xdr:cNvPr id="85" name="1 Akış Çizelgesi: İşlem"/>
        <xdr:cNvSpPr/>
      </xdr:nvSpPr>
      <xdr:spPr>
        <a:xfrm>
          <a:off x="688455" y="4994083"/>
          <a:ext cx="1341782" cy="5369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Zarfın</a:t>
          </a:r>
          <a:r>
            <a:rPr lang="tr-TR" sz="1000" baseline="0">
              <a:latin typeface="Tahoma" pitchFamily="34" charset="0"/>
              <a:ea typeface="Tahoma" pitchFamily="34" charset="0"/>
              <a:cs typeface="Tahoma" pitchFamily="34" charset="0"/>
            </a:rPr>
            <a:t> Düzenlenmesi ve Pul Yapıştırılması</a:t>
          </a:r>
          <a:endParaRPr lang="tr-TR" sz="1000">
            <a:latin typeface="Tahoma" pitchFamily="34" charset="0"/>
            <a:ea typeface="Tahoma" pitchFamily="34" charset="0"/>
            <a:cs typeface="Tahoma" pitchFamily="34" charset="0"/>
          </a:endParaRPr>
        </a:p>
      </xdr:txBody>
    </xdr:sp>
    <xdr:clientData/>
  </xdr:twoCellAnchor>
  <xdr:twoCellAnchor>
    <xdr:from>
      <xdr:col>3</xdr:col>
      <xdr:colOff>90419</xdr:colOff>
      <xdr:row>29</xdr:row>
      <xdr:rowOff>105272</xdr:rowOff>
    </xdr:from>
    <xdr:to>
      <xdr:col>5</xdr:col>
      <xdr:colOff>413440</xdr:colOff>
      <xdr:row>31</xdr:row>
      <xdr:rowOff>112597</xdr:rowOff>
    </xdr:to>
    <xdr:sp macro="" textlink="">
      <xdr:nvSpPr>
        <xdr:cNvPr id="94" name="1 Akış Çizelgesi: İşlem"/>
        <xdr:cNvSpPr/>
      </xdr:nvSpPr>
      <xdr:spPr>
        <a:xfrm>
          <a:off x="2152789" y="6491163"/>
          <a:ext cx="1697934" cy="43802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Posta Memuruna Teslim Edilmesi</a:t>
          </a:r>
        </a:p>
      </xdr:txBody>
    </xdr:sp>
    <xdr:clientData/>
  </xdr:twoCellAnchor>
  <xdr:twoCellAnchor>
    <xdr:from>
      <xdr:col>6</xdr:col>
      <xdr:colOff>270950</xdr:colOff>
      <xdr:row>22</xdr:row>
      <xdr:rowOff>124256</xdr:rowOff>
    </xdr:from>
    <xdr:to>
      <xdr:col>8</xdr:col>
      <xdr:colOff>60383</xdr:colOff>
      <xdr:row>24</xdr:row>
      <xdr:rowOff>179818</xdr:rowOff>
    </xdr:to>
    <xdr:sp macro="" textlink="">
      <xdr:nvSpPr>
        <xdr:cNvPr id="146" name="1 Akış Çizelgesi: İşlem"/>
        <xdr:cNvSpPr/>
      </xdr:nvSpPr>
      <xdr:spPr>
        <a:xfrm>
          <a:off x="4395689" y="5002713"/>
          <a:ext cx="1164346" cy="4862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Zimmet Defterine İşlenmesi</a:t>
          </a:r>
        </a:p>
      </xdr:txBody>
    </xdr:sp>
    <xdr:clientData/>
  </xdr:twoCellAnchor>
  <xdr:twoCellAnchor>
    <xdr:from>
      <xdr:col>5</xdr:col>
      <xdr:colOff>413440</xdr:colOff>
      <xdr:row>24</xdr:row>
      <xdr:rowOff>179819</xdr:rowOff>
    </xdr:from>
    <xdr:to>
      <xdr:col>7</xdr:col>
      <xdr:colOff>165666</xdr:colOff>
      <xdr:row>30</xdr:row>
      <xdr:rowOff>108936</xdr:rowOff>
    </xdr:to>
    <xdr:cxnSp macro="">
      <xdr:nvCxnSpPr>
        <xdr:cNvPr id="160" name="Dirsek Bağlayıcısı 159"/>
        <xdr:cNvCxnSpPr>
          <a:stCxn id="146" idx="2"/>
          <a:endCxn id="94" idx="3"/>
        </xdr:cNvCxnSpPr>
      </xdr:nvCxnSpPr>
      <xdr:spPr>
        <a:xfrm rot="5400000">
          <a:off x="3803691" y="5536003"/>
          <a:ext cx="1221204" cy="112713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675685</xdr:colOff>
      <xdr:row>28</xdr:row>
      <xdr:rowOff>79390</xdr:rowOff>
    </xdr:from>
    <xdr:to>
      <xdr:col>4</xdr:col>
      <xdr:colOff>251930</xdr:colOff>
      <xdr:row>29</xdr:row>
      <xdr:rowOff>105272</xdr:rowOff>
    </xdr:to>
    <xdr:cxnSp macro="">
      <xdr:nvCxnSpPr>
        <xdr:cNvPr id="208" name="Dirsek Bağlayıcısı 207"/>
        <xdr:cNvCxnSpPr>
          <a:stCxn id="17" idx="2"/>
          <a:endCxn id="94" idx="0"/>
        </xdr:cNvCxnSpPr>
      </xdr:nvCxnSpPr>
      <xdr:spPr>
        <a:xfrm rot="16200000" flipH="1">
          <a:off x="2061834" y="5551241"/>
          <a:ext cx="241230" cy="1638614"/>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267102</xdr:colOff>
      <xdr:row>32</xdr:row>
      <xdr:rowOff>57991</xdr:rowOff>
    </xdr:from>
    <xdr:to>
      <xdr:col>6</xdr:col>
      <xdr:colOff>227415</xdr:colOff>
      <xdr:row>35</xdr:row>
      <xdr:rowOff>49019</xdr:rowOff>
    </xdr:to>
    <xdr:sp macro="" textlink="">
      <xdr:nvSpPr>
        <xdr:cNvPr id="227" name="1 Akış Çizelgesi: İşlem"/>
        <xdr:cNvSpPr/>
      </xdr:nvSpPr>
      <xdr:spPr>
        <a:xfrm>
          <a:off x="1642015" y="7089926"/>
          <a:ext cx="2710139" cy="63707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0" i="0" u="none" strike="noStrike">
              <a:solidFill>
                <a:schemeClr val="dk1"/>
              </a:solidFill>
              <a:effectLst/>
              <a:latin typeface="Tahoma" pitchFamily="34" charset="0"/>
              <a:ea typeface="Tahoma" pitchFamily="34" charset="0"/>
              <a:cs typeface="Tahoma" pitchFamily="34" charset="0"/>
            </a:rPr>
            <a:t>PTT'den veya Teslim Edilen Yerden İmzalanmış Zimmet Defterinin Servise Posta Memuru Tarafından Teslim Edilmesi</a:t>
          </a:r>
          <a:r>
            <a:rPr lang="tr-TR" sz="1000" b="0">
              <a:latin typeface="Tahoma" pitchFamily="34" charset="0"/>
              <a:ea typeface="Tahoma" pitchFamily="34" charset="0"/>
              <a:cs typeface="Tahoma" pitchFamily="34" charset="0"/>
            </a:rPr>
            <a:t> </a:t>
          </a:r>
        </a:p>
      </xdr:txBody>
    </xdr:sp>
    <xdr:clientData/>
  </xdr:twoCellAnchor>
  <xdr:twoCellAnchor>
    <xdr:from>
      <xdr:col>4</xdr:col>
      <xdr:colOff>247259</xdr:colOff>
      <xdr:row>31</xdr:row>
      <xdr:rowOff>112597</xdr:rowOff>
    </xdr:from>
    <xdr:to>
      <xdr:col>4</xdr:col>
      <xdr:colOff>251930</xdr:colOff>
      <xdr:row>32</xdr:row>
      <xdr:rowOff>57991</xdr:rowOff>
    </xdr:to>
    <xdr:cxnSp macro="">
      <xdr:nvCxnSpPr>
        <xdr:cNvPr id="265" name="Düz Ok Bağlayıcısı 264"/>
        <xdr:cNvCxnSpPr>
          <a:stCxn id="94" idx="2"/>
          <a:endCxn id="227" idx="0"/>
        </xdr:cNvCxnSpPr>
      </xdr:nvCxnSpPr>
      <xdr:spPr>
        <a:xfrm flipH="1">
          <a:off x="2997085" y="6929184"/>
          <a:ext cx="4671" cy="1607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247259</xdr:colOff>
      <xdr:row>35</xdr:row>
      <xdr:rowOff>49019</xdr:rowOff>
    </xdr:from>
    <xdr:to>
      <xdr:col>4</xdr:col>
      <xdr:colOff>248986</xdr:colOff>
      <xdr:row>35</xdr:row>
      <xdr:rowOff>207767</xdr:rowOff>
    </xdr:to>
    <xdr:cxnSp macro="">
      <xdr:nvCxnSpPr>
        <xdr:cNvPr id="268" name="Düz Ok Bağlayıcısı 267"/>
        <xdr:cNvCxnSpPr>
          <a:stCxn id="227" idx="2"/>
          <a:endCxn id="4" idx="0"/>
        </xdr:cNvCxnSpPr>
      </xdr:nvCxnSpPr>
      <xdr:spPr>
        <a:xfrm>
          <a:off x="2997085" y="7726997"/>
          <a:ext cx="1727" cy="1587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3</xdr:row>
      <xdr:rowOff>0</xdr:rowOff>
    </xdr:from>
    <xdr:to>
      <xdr:col>5</xdr:col>
      <xdr:colOff>65087</xdr:colOff>
      <xdr:row>5</xdr:row>
      <xdr:rowOff>109305</xdr:rowOff>
    </xdr:to>
    <xdr:sp macro="" textlink="">
      <xdr:nvSpPr>
        <xdr:cNvPr id="2" name="1 Akış Çizelgesi: İşlem"/>
        <xdr:cNvSpPr/>
      </xdr:nvSpPr>
      <xdr:spPr>
        <a:xfrm>
          <a:off x="2062370" y="786848"/>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Giden</a:t>
          </a:r>
          <a:r>
            <a:rPr lang="tr-TR" sz="1000" b="1" baseline="0">
              <a:latin typeface="Tahoma" panose="020B0604030504040204" pitchFamily="34" charset="0"/>
              <a:ea typeface="Tahoma" panose="020B0604030504040204" pitchFamily="34" charset="0"/>
              <a:cs typeface="Tahoma" panose="020B0604030504040204" pitchFamily="34" charset="0"/>
            </a:rPr>
            <a:t> Evrak Memuru</a:t>
          </a:r>
          <a:endParaRPr lang="tr-TR" sz="10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8283</xdr:colOff>
      <xdr:row>10</xdr:row>
      <xdr:rowOff>207064</xdr:rowOff>
    </xdr:from>
    <xdr:to>
      <xdr:col>5</xdr:col>
      <xdr:colOff>73370</xdr:colOff>
      <xdr:row>13</xdr:row>
      <xdr:rowOff>101021</xdr:rowOff>
    </xdr:to>
    <xdr:sp macro="" textlink="">
      <xdr:nvSpPr>
        <xdr:cNvPr id="3" name="1 Akış Çizelgesi: İşlem"/>
        <xdr:cNvSpPr/>
      </xdr:nvSpPr>
      <xdr:spPr>
        <a:xfrm>
          <a:off x="2070653" y="2501347"/>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Posta</a:t>
          </a:r>
          <a:r>
            <a:rPr lang="tr-TR" sz="1000" b="1" baseline="0">
              <a:latin typeface="Tahoma" panose="020B0604030504040204" pitchFamily="34" charset="0"/>
              <a:ea typeface="Tahoma" panose="020B0604030504040204" pitchFamily="34" charset="0"/>
              <a:cs typeface="Tahoma" panose="020B0604030504040204" pitchFamily="34" charset="0"/>
            </a:rPr>
            <a:t> Memuru</a:t>
          </a:r>
          <a:endParaRPr lang="tr-TR" sz="10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32544</xdr:colOff>
      <xdr:row>5</xdr:row>
      <xdr:rowOff>109305</xdr:rowOff>
    </xdr:from>
    <xdr:to>
      <xdr:col>4</xdr:col>
      <xdr:colOff>40827</xdr:colOff>
      <xdr:row>10</xdr:row>
      <xdr:rowOff>207064</xdr:rowOff>
    </xdr:to>
    <xdr:cxnSp macro="">
      <xdr:nvCxnSpPr>
        <xdr:cNvPr id="4" name="Düz Ok Bağlayıcısı 3"/>
        <xdr:cNvCxnSpPr>
          <a:stCxn id="2" idx="2"/>
          <a:endCxn id="3" idx="0"/>
        </xdr:cNvCxnSpPr>
      </xdr:nvCxnSpPr>
      <xdr:spPr>
        <a:xfrm>
          <a:off x="2782370" y="1326848"/>
          <a:ext cx="8283" cy="117449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7.bin"/><Relationship Id="rId1" Type="http://schemas.openxmlformats.org/officeDocument/2006/relationships/hyperlink" Target="mailto:vandef@maliye.gov.tr" TargetMode="External"/><Relationship Id="rId4" Type="http://schemas.openxmlformats.org/officeDocument/2006/relationships/comments" Target="../comments14.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8" sqref="C8"/>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42" t="s">
        <v>1057</v>
      </c>
    </row>
    <row r="4" spans="1:256">
      <c r="A4" s="53" t="s">
        <v>775</v>
      </c>
      <c r="B4" s="37" t="s">
        <v>441</v>
      </c>
      <c r="C4" s="43" t="s">
        <v>1058</v>
      </c>
    </row>
    <row r="5" spans="1:256">
      <c r="A5" s="53" t="s">
        <v>776</v>
      </c>
      <c r="B5" s="37" t="s">
        <v>440</v>
      </c>
      <c r="C5" s="42" t="s">
        <v>1059</v>
      </c>
    </row>
    <row r="6" spans="1:256" ht="38.25">
      <c r="A6" s="53" t="s">
        <v>777</v>
      </c>
      <c r="B6" s="37" t="s">
        <v>772</v>
      </c>
      <c r="C6" s="44" t="s">
        <v>1060</v>
      </c>
    </row>
    <row r="7" spans="1:256" ht="25.5">
      <c r="A7" s="53" t="s">
        <v>778</v>
      </c>
      <c r="B7" s="37" t="s">
        <v>773</v>
      </c>
      <c r="C7" s="44" t="s">
        <v>1061</v>
      </c>
    </row>
    <row r="9" spans="1:256" s="52" customFormat="1" ht="28.5">
      <c r="A9" s="118" t="s">
        <v>106</v>
      </c>
      <c r="B9" s="119"/>
      <c r="C9" s="12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4" t="s">
        <v>94</v>
      </c>
      <c r="B10" s="125"/>
      <c r="C10" s="126"/>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9.5">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21" t="s">
        <v>42</v>
      </c>
      <c r="B12" s="122"/>
      <c r="C12" s="123"/>
    </row>
    <row r="13" spans="1:256" ht="15">
      <c r="A13" s="45">
        <v>2</v>
      </c>
      <c r="B13" s="46" t="s">
        <v>779</v>
      </c>
      <c r="C13" s="47"/>
      <c r="D13" s="48"/>
    </row>
    <row r="14" spans="1:256">
      <c r="A14" s="49">
        <f>IF(AND('21_K_IK'!B9&lt;&gt;"",'21_K_IK'!C9&lt;&gt;""),1,0)</f>
        <v>1</v>
      </c>
      <c r="B14" s="60" t="s">
        <v>791</v>
      </c>
      <c r="D14" s="48"/>
    </row>
    <row r="15" spans="1:256">
      <c r="A15" s="108">
        <f>IF(AND('22_K_EK'!B9&lt;&gt;"",'22_K_EK'!C9&lt;&gt;""),1,0)</f>
        <v>1</v>
      </c>
      <c r="B15" s="109" t="s">
        <v>1053</v>
      </c>
      <c r="C15" s="110"/>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0</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IF(AND('İletişim Akış Diyagramı'!B3&lt;&gt;"",'İletişim Akış Diyagramı'!B6&lt;&gt;"",'İletişim Akış Diyagramı'!D3&lt;&gt;""),1,0)</f>
        <v>0</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5" type="noConversion"/>
  <conditionalFormatting sqref="C3:C7">
    <cfRule type="containsBlanks" dxfId="39"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C14" sqref="C14"/>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41" t="str">
        <f>IF('1_GO'!C3="","",'1_GO'!C3)</f>
        <v>Destek Hizmetleri Süreç Grubu</v>
      </c>
      <c r="C1" s="142"/>
      <c r="D1" s="35" t="s">
        <v>808</v>
      </c>
    </row>
    <row r="2" spans="1:4">
      <c r="A2" s="1" t="s">
        <v>786</v>
      </c>
      <c r="B2" s="143" t="str">
        <f>IF('1_GO'!C4="","",'1_GO'!C4)</f>
        <v>Giden Evrak Servisi İş Süreçleri</v>
      </c>
      <c r="C2" s="144"/>
    </row>
    <row r="3" spans="1:4">
      <c r="A3" s="1" t="s">
        <v>785</v>
      </c>
      <c r="B3" s="145" t="str">
        <f>IF('1_GO'!C5="","",'1_GO'!C5)</f>
        <v>4.1-Giden Evrak İşlemleri Süreci</v>
      </c>
      <c r="C3" s="146"/>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A9" s="12">
        <v>1</v>
      </c>
      <c r="B9" s="115" t="s">
        <v>1071</v>
      </c>
      <c r="C9" s="12">
        <v>30</v>
      </c>
    </row>
  </sheetData>
  <sheetProtection selectLockedCells="1"/>
  <mergeCells count="3">
    <mergeCell ref="B1:C1"/>
    <mergeCell ref="B2:C2"/>
    <mergeCell ref="B3:C3"/>
  </mergeCells>
  <phoneticPr fontId="35" type="noConversion"/>
  <conditionalFormatting sqref="B1:C3">
    <cfRule type="containsBlanks" dxfId="22" priority="2">
      <formula>LEN(TRIM(B1))=0</formula>
    </cfRule>
  </conditionalFormatting>
  <conditionalFormatting sqref="A10:C65536 A9 C9">
    <cfRule type="containsBlanks" dxfId="21"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10"/>
  <sheetViews>
    <sheetView view="pageBreakPreview" topLeftCell="A2" zoomScale="85" zoomScaleSheetLayoutView="85" workbookViewId="0">
      <selection activeCell="B9" sqref="B9:B10"/>
    </sheetView>
  </sheetViews>
  <sheetFormatPr defaultRowHeight="15"/>
  <cols>
    <col min="1" max="1" width="5" style="12" customWidth="1"/>
    <col min="2" max="2" width="90.625" style="12" customWidth="1"/>
    <col min="3" max="16384" width="9" style="2"/>
  </cols>
  <sheetData>
    <row r="1" spans="1:3">
      <c r="A1" s="1" t="s">
        <v>784</v>
      </c>
      <c r="B1" s="13" t="str">
        <f>IF('1_GO'!C3="","",'1_GO'!C3)</f>
        <v>Destek Hizmetleri Süreç Grubu</v>
      </c>
      <c r="C1" s="35" t="s">
        <v>808</v>
      </c>
    </row>
    <row r="2" spans="1:3">
      <c r="A2" s="1" t="s">
        <v>786</v>
      </c>
      <c r="B2" s="4" t="str">
        <f>IF('1_GO'!C4="","",'1_GO'!C4)</f>
        <v>Giden Evrak Servisi İş Süreçleri</v>
      </c>
    </row>
    <row r="3" spans="1:3">
      <c r="A3" s="1" t="s">
        <v>785</v>
      </c>
      <c r="B3" s="5" t="str">
        <f>IF('1_GO'!C5="","",'1_GO'!C5)</f>
        <v>4.1-Giden Evrak İşlemleri Süreci</v>
      </c>
    </row>
    <row r="4" spans="1:3">
      <c r="A4" s="2"/>
      <c r="B4" s="2"/>
    </row>
    <row r="5" spans="1:3" ht="21.75">
      <c r="A5" s="6" t="s">
        <v>1038</v>
      </c>
      <c r="B5" s="8"/>
    </row>
    <row r="6" spans="1:3">
      <c r="A6" s="9"/>
      <c r="B6" s="11"/>
    </row>
    <row r="7" spans="1:3">
      <c r="A7" s="3"/>
      <c r="B7" s="2"/>
    </row>
    <row r="8" spans="1:3">
      <c r="A8" s="1" t="s">
        <v>782</v>
      </c>
      <c r="B8" s="1" t="s">
        <v>806</v>
      </c>
    </row>
    <row r="9" spans="1:3">
      <c r="A9" s="12">
        <v>1</v>
      </c>
      <c r="B9" s="169" t="s">
        <v>1098</v>
      </c>
    </row>
    <row r="10" spans="1:3">
      <c r="A10" s="12">
        <v>2</v>
      </c>
      <c r="B10" s="169" t="s">
        <v>1099</v>
      </c>
    </row>
  </sheetData>
  <sheetProtection selectLockedCells="1"/>
  <phoneticPr fontId="35" type="noConversion"/>
  <conditionalFormatting sqref="B1:B3">
    <cfRule type="containsBlanks" dxfId="20" priority="5">
      <formula>LEN(TRIM(B1))=0</formula>
    </cfRule>
  </conditionalFormatting>
  <conditionalFormatting sqref="A11:B65536">
    <cfRule type="containsBlanks" dxfId="19" priority="4">
      <formula>LEN(TRIM(A11))=0</formula>
    </cfRule>
  </conditionalFormatting>
  <conditionalFormatting sqref="A9:B10">
    <cfRule type="containsBlanks" dxfId="18" priority="3">
      <formula>LEN(TRIM(A9))=0</formula>
    </cfRule>
  </conditionalFormatting>
  <conditionalFormatting sqref="B9:B10">
    <cfRule type="containsBlanks" dxfId="5" priority="2">
      <formula>LEN(TRIM(B9))=0</formula>
    </cfRule>
  </conditionalFormatting>
  <conditionalFormatting sqref="B9:B10">
    <cfRule type="containsBlanks" dxfId="3" priority="1">
      <formula>LEN(TRIM(B9))=0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0" sqref="B10"/>
    </sheetView>
  </sheetViews>
  <sheetFormatPr defaultRowHeight="15"/>
  <cols>
    <col min="1" max="1" width="5" style="12" customWidth="1"/>
    <col min="2" max="2" width="90.625" style="12" customWidth="1"/>
    <col min="3" max="16384" width="9" style="2"/>
  </cols>
  <sheetData>
    <row r="1" spans="1:3">
      <c r="A1" s="1" t="s">
        <v>784</v>
      </c>
      <c r="B1" s="13" t="str">
        <f>IF('1_GO'!C3="","",'1_GO'!C3)</f>
        <v>Destek Hizmetleri Süreç Grubu</v>
      </c>
      <c r="C1" s="35" t="s">
        <v>808</v>
      </c>
    </row>
    <row r="2" spans="1:3">
      <c r="A2" s="1" t="s">
        <v>786</v>
      </c>
      <c r="B2" s="4" t="str">
        <f>IF('1_GO'!C4="","",'1_GO'!C4)</f>
        <v>Giden Evrak Servisi İş Süreçleri</v>
      </c>
    </row>
    <row r="3" spans="1:3">
      <c r="A3" s="1" t="s">
        <v>785</v>
      </c>
      <c r="B3" s="5" t="str">
        <f>IF('1_GO'!C5="","",'1_GO'!C5)</f>
        <v>4.1-Giden Evrak İşlemleri Süreci</v>
      </c>
    </row>
    <row r="4" spans="1:3">
      <c r="A4" s="2"/>
      <c r="B4" s="2"/>
    </row>
    <row r="5" spans="1:3" ht="21.75">
      <c r="A5" s="6" t="s">
        <v>1039</v>
      </c>
      <c r="B5" s="8"/>
    </row>
    <row r="6" spans="1:3">
      <c r="A6" s="9"/>
      <c r="B6" s="11"/>
    </row>
    <row r="7" spans="1:3">
      <c r="A7" s="3"/>
      <c r="B7" s="2"/>
    </row>
    <row r="8" spans="1:3">
      <c r="A8" s="1" t="s">
        <v>782</v>
      </c>
      <c r="B8" s="1" t="s">
        <v>805</v>
      </c>
    </row>
    <row r="9" spans="1:3">
      <c r="A9" s="12">
        <v>1</v>
      </c>
      <c r="B9" s="12" t="s">
        <v>1087</v>
      </c>
    </row>
  </sheetData>
  <sheetProtection selectLockedCells="1"/>
  <phoneticPr fontId="35" type="noConversion"/>
  <conditionalFormatting sqref="B1:B3">
    <cfRule type="containsBlanks" dxfId="17" priority="2">
      <formula>LEN(TRIM(B1))=0</formula>
    </cfRule>
  </conditionalFormatting>
  <conditionalFormatting sqref="A9:B65536">
    <cfRule type="containsBlanks" dxfId="16"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28" sqref="A28:I29"/>
    </sheetView>
  </sheetViews>
  <sheetFormatPr defaultRowHeight="17.25"/>
  <cols>
    <col min="1" max="1" width="5" style="29" customWidth="1"/>
    <col min="2" max="2" width="31.625" style="30" customWidth="1"/>
    <col min="3" max="3" width="42.875" style="30" customWidth="1"/>
    <col min="4" max="4" width="12.875" style="30" customWidth="1"/>
    <col min="5" max="8" width="12.625" style="30" customWidth="1"/>
    <col min="9" max="9" width="16.875" style="30" customWidth="1"/>
    <col min="10" max="10" width="20.625" style="30" customWidth="1"/>
    <col min="11" max="12" width="15.625" style="30" customWidth="1"/>
    <col min="13" max="13" width="12.625" style="29" customWidth="1"/>
    <col min="14" max="16384" width="9" style="14"/>
  </cols>
  <sheetData>
    <row r="1" spans="1:13">
      <c r="A1" s="1" t="s">
        <v>784</v>
      </c>
      <c r="B1" s="158" t="str">
        <f>IF('1_GO'!C3="","",'1_GO'!C3)</f>
        <v>Destek Hizmetleri Süreç Grubu</v>
      </c>
      <c r="C1" s="158"/>
      <c r="D1" s="158"/>
      <c r="E1" s="35" t="s">
        <v>808</v>
      </c>
      <c r="F1" s="14"/>
      <c r="G1" s="14"/>
      <c r="H1" s="14"/>
      <c r="I1" s="14"/>
      <c r="J1" s="14"/>
      <c r="K1" s="14"/>
      <c r="L1" s="14"/>
      <c r="M1" s="14"/>
    </row>
    <row r="2" spans="1:13">
      <c r="A2" s="1" t="s">
        <v>786</v>
      </c>
      <c r="B2" s="159" t="str">
        <f>IF('1_GO'!C4="","",'1_GO'!C4)</f>
        <v>Giden Evrak Servisi İş Süreçleri</v>
      </c>
      <c r="C2" s="159"/>
      <c r="D2" s="159"/>
      <c r="E2" s="14"/>
      <c r="F2" s="14"/>
      <c r="G2" s="14"/>
      <c r="H2" s="14"/>
      <c r="I2" s="14"/>
      <c r="J2" s="14"/>
      <c r="K2" s="14"/>
      <c r="L2" s="14"/>
      <c r="M2" s="14"/>
    </row>
    <row r="3" spans="1:13">
      <c r="A3" s="1" t="s">
        <v>785</v>
      </c>
      <c r="B3" s="160" t="str">
        <f>IF('1_GO'!C5="","",'1_GO'!C5)</f>
        <v>4.1-Giden Evrak İşlemleri Süreci</v>
      </c>
      <c r="C3" s="160"/>
      <c r="D3" s="160"/>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27.75">
      <c r="A9" s="117">
        <v>1</v>
      </c>
      <c r="B9" s="117" t="s">
        <v>1074</v>
      </c>
      <c r="C9" s="117" t="s">
        <v>1075</v>
      </c>
      <c r="D9" s="117" t="s">
        <v>1072</v>
      </c>
      <c r="E9" s="117" t="s">
        <v>1073</v>
      </c>
      <c r="F9" s="117" t="s">
        <v>1088</v>
      </c>
      <c r="G9" s="117" t="s">
        <v>1088</v>
      </c>
      <c r="H9" s="117" t="s">
        <v>1088</v>
      </c>
      <c r="I9" s="117" t="s">
        <v>1076</v>
      </c>
      <c r="J9" s="117" t="s">
        <v>1068</v>
      </c>
      <c r="K9" s="117" t="s">
        <v>1077</v>
      </c>
      <c r="L9" s="117" t="s">
        <v>1077</v>
      </c>
      <c r="M9" s="107" t="s">
        <v>820</v>
      </c>
    </row>
    <row r="10" spans="1:13" ht="27.75">
      <c r="A10" s="117">
        <v>2</v>
      </c>
      <c r="B10" s="117" t="s">
        <v>1078</v>
      </c>
      <c r="C10" s="117" t="s">
        <v>1079</v>
      </c>
      <c r="D10" s="117" t="s">
        <v>1072</v>
      </c>
      <c r="E10" s="117" t="s">
        <v>1073</v>
      </c>
      <c r="F10" s="117" t="s">
        <v>1088</v>
      </c>
      <c r="G10" s="117" t="s">
        <v>1088</v>
      </c>
      <c r="H10" s="117" t="s">
        <v>1088</v>
      </c>
      <c r="I10" s="117" t="s">
        <v>1076</v>
      </c>
      <c r="J10" s="117" t="s">
        <v>1068</v>
      </c>
      <c r="K10" s="117" t="s">
        <v>1077</v>
      </c>
      <c r="L10" s="117" t="s">
        <v>1077</v>
      </c>
      <c r="M10" s="107" t="s">
        <v>820</v>
      </c>
    </row>
    <row r="11" spans="1:13" ht="40.5">
      <c r="A11" s="117">
        <v>3</v>
      </c>
      <c r="B11" s="117" t="s">
        <v>1080</v>
      </c>
      <c r="C11" s="117" t="s">
        <v>1080</v>
      </c>
      <c r="D11" s="117" t="s">
        <v>1072</v>
      </c>
      <c r="E11" s="117" t="s">
        <v>1073</v>
      </c>
      <c r="F11" s="117" t="s">
        <v>1088</v>
      </c>
      <c r="G11" s="117" t="s">
        <v>1088</v>
      </c>
      <c r="H11" s="117" t="s">
        <v>1088</v>
      </c>
      <c r="I11" s="117" t="s">
        <v>1088</v>
      </c>
      <c r="J11" s="117" t="s">
        <v>1088</v>
      </c>
      <c r="K11" s="117" t="s">
        <v>1088</v>
      </c>
      <c r="L11" s="117" t="s">
        <v>1088</v>
      </c>
      <c r="M11" s="107" t="s">
        <v>820</v>
      </c>
    </row>
    <row r="12" spans="1:13" ht="27.75">
      <c r="A12" s="117">
        <v>4</v>
      </c>
      <c r="B12" s="117" t="s">
        <v>1081</v>
      </c>
      <c r="C12" s="117" t="s">
        <v>1081</v>
      </c>
      <c r="D12" s="117" t="s">
        <v>1072</v>
      </c>
      <c r="E12" s="117" t="s">
        <v>1073</v>
      </c>
      <c r="F12" s="117" t="s">
        <v>1088</v>
      </c>
      <c r="G12" s="117" t="s">
        <v>1088</v>
      </c>
      <c r="H12" s="117" t="s">
        <v>1088</v>
      </c>
      <c r="I12" s="117" t="s">
        <v>1088</v>
      </c>
      <c r="J12" s="117" t="s">
        <v>1088</v>
      </c>
      <c r="K12" s="117" t="s">
        <v>1088</v>
      </c>
      <c r="L12" s="117" t="s">
        <v>1088</v>
      </c>
      <c r="M12" s="107" t="s">
        <v>820</v>
      </c>
    </row>
    <row r="13" spans="1:13" ht="27.75">
      <c r="A13" s="117">
        <v>5</v>
      </c>
      <c r="B13" s="117" t="s">
        <v>1082</v>
      </c>
      <c r="C13" s="117" t="s">
        <v>1084</v>
      </c>
      <c r="D13" s="117" t="s">
        <v>1072</v>
      </c>
      <c r="E13" s="117" t="s">
        <v>1073</v>
      </c>
      <c r="F13" s="117" t="s">
        <v>1088</v>
      </c>
      <c r="G13" s="117" t="s">
        <v>1088</v>
      </c>
      <c r="H13" s="117" t="s">
        <v>1088</v>
      </c>
      <c r="I13" s="117" t="s">
        <v>1083</v>
      </c>
      <c r="J13" s="117" t="s">
        <v>1088</v>
      </c>
      <c r="K13" s="117" t="s">
        <v>1088</v>
      </c>
      <c r="L13" s="117" t="s">
        <v>1088</v>
      </c>
      <c r="M13" s="107" t="s">
        <v>820</v>
      </c>
    </row>
    <row r="14" spans="1:13" ht="27.75">
      <c r="A14" s="117">
        <v>6</v>
      </c>
      <c r="B14" s="117" t="s">
        <v>1085</v>
      </c>
      <c r="C14" s="117" t="s">
        <v>1086</v>
      </c>
      <c r="D14" s="117" t="s">
        <v>1072</v>
      </c>
      <c r="E14" s="117" t="s">
        <v>1073</v>
      </c>
      <c r="F14" s="117" t="s">
        <v>1088</v>
      </c>
      <c r="G14" s="117" t="s">
        <v>1088</v>
      </c>
      <c r="H14" s="117" t="s">
        <v>1088</v>
      </c>
      <c r="I14" s="117" t="s">
        <v>1087</v>
      </c>
      <c r="J14" s="117" t="s">
        <v>1088</v>
      </c>
      <c r="K14" s="117" t="s">
        <v>1088</v>
      </c>
      <c r="L14" s="117" t="s">
        <v>1088</v>
      </c>
      <c r="M14" s="107" t="s">
        <v>820</v>
      </c>
    </row>
    <row r="15" spans="1:13" ht="15" customHeight="1">
      <c r="A15" s="30"/>
      <c r="M15" s="107" t="s">
        <v>820</v>
      </c>
    </row>
    <row r="16" spans="1:13">
      <c r="A16" s="30"/>
      <c r="M16" s="107" t="s">
        <v>820</v>
      </c>
    </row>
    <row r="17" spans="1:13">
      <c r="A17" s="30"/>
      <c r="M17" s="107" t="s">
        <v>820</v>
      </c>
    </row>
    <row r="18" spans="1:13">
      <c r="A18" s="30"/>
      <c r="M18" s="107" t="s">
        <v>820</v>
      </c>
    </row>
    <row r="19" spans="1:13">
      <c r="A19" s="30"/>
      <c r="M19" s="107" t="s">
        <v>820</v>
      </c>
    </row>
    <row r="20" spans="1:13">
      <c r="A20" s="30"/>
      <c r="M20" s="107" t="s">
        <v>820</v>
      </c>
    </row>
    <row r="21" spans="1:13">
      <c r="A21" s="30"/>
      <c r="M21" s="107" t="s">
        <v>820</v>
      </c>
    </row>
    <row r="22" spans="1:13">
      <c r="A22" s="30"/>
      <c r="M22" s="107" t="s">
        <v>820</v>
      </c>
    </row>
    <row r="23" spans="1:13">
      <c r="A23" s="30"/>
      <c r="M23" s="107" t="s">
        <v>820</v>
      </c>
    </row>
    <row r="24" spans="1:13">
      <c r="A24" s="30"/>
      <c r="M24" s="107" t="s">
        <v>820</v>
      </c>
    </row>
    <row r="25" spans="1:13">
      <c r="A25" s="30"/>
      <c r="M25" s="107" t="s">
        <v>820</v>
      </c>
    </row>
    <row r="26" spans="1:13" ht="18" thickBot="1">
      <c r="A26" s="30"/>
      <c r="M26" s="107" t="s">
        <v>820</v>
      </c>
    </row>
    <row r="27" spans="1:13" ht="18" thickBot="1">
      <c r="A27" s="147" t="s">
        <v>1054</v>
      </c>
      <c r="B27" s="148"/>
      <c r="C27" s="149"/>
      <c r="D27" s="113"/>
      <c r="E27" s="147" t="s">
        <v>1055</v>
      </c>
      <c r="F27" s="148"/>
      <c r="G27" s="148"/>
      <c r="H27" s="148"/>
      <c r="I27" s="149"/>
      <c r="J27" s="113"/>
      <c r="K27" s="113"/>
      <c r="L27" s="150"/>
      <c r="M27" s="113"/>
    </row>
    <row r="28" spans="1:13">
      <c r="A28" s="152"/>
      <c r="B28" s="153"/>
      <c r="C28" s="154"/>
      <c r="D28" s="113"/>
      <c r="E28" s="152"/>
      <c r="F28" s="153"/>
      <c r="G28" s="153"/>
      <c r="H28" s="153"/>
      <c r="I28" s="154"/>
      <c r="J28" s="113"/>
      <c r="K28" s="113"/>
      <c r="L28" s="151"/>
      <c r="M28" s="113"/>
    </row>
    <row r="29" spans="1:13" ht="18" thickBot="1">
      <c r="A29" s="155"/>
      <c r="B29" s="156"/>
      <c r="C29" s="157"/>
      <c r="D29" s="113"/>
      <c r="E29" s="155"/>
      <c r="F29" s="156"/>
      <c r="G29" s="156"/>
      <c r="H29" s="156"/>
      <c r="I29" s="157"/>
      <c r="J29" s="113"/>
      <c r="K29" s="113"/>
      <c r="L29" s="151"/>
      <c r="M29" s="113"/>
    </row>
    <row r="30" spans="1:13">
      <c r="A30" s="111"/>
      <c r="B30" s="111"/>
      <c r="C30" s="111"/>
      <c r="D30" s="111"/>
      <c r="E30" s="111"/>
      <c r="F30" s="111"/>
      <c r="G30" s="111"/>
      <c r="H30" s="111"/>
      <c r="I30" s="111"/>
      <c r="J30" s="111"/>
      <c r="K30" s="111"/>
      <c r="L30" s="111"/>
      <c r="M30" s="114" t="s">
        <v>820</v>
      </c>
    </row>
    <row r="31" spans="1:13">
      <c r="A31" s="30"/>
      <c r="M31" s="107" t="s">
        <v>820</v>
      </c>
    </row>
    <row r="32" spans="1:13">
      <c r="A32" s="30"/>
      <c r="M32" s="107" t="s">
        <v>820</v>
      </c>
    </row>
    <row r="33" spans="1:13">
      <c r="A33" s="30"/>
      <c r="M33" s="107" t="s">
        <v>820</v>
      </c>
    </row>
    <row r="34" spans="1:13">
      <c r="A34" s="30"/>
      <c r="M34" s="107" t="s">
        <v>820</v>
      </c>
    </row>
    <row r="35" spans="1:13">
      <c r="A35" s="30"/>
      <c r="M35" s="107" t="s">
        <v>820</v>
      </c>
    </row>
    <row r="36" spans="1:13">
      <c r="A36" s="30"/>
      <c r="M36" s="107" t="s">
        <v>820</v>
      </c>
    </row>
    <row r="37" spans="1:13">
      <c r="A37" s="30"/>
      <c r="M37" s="107" t="s">
        <v>820</v>
      </c>
    </row>
    <row r="38" spans="1:13">
      <c r="A38" s="30"/>
      <c r="M38" s="107" t="s">
        <v>820</v>
      </c>
    </row>
    <row r="39" spans="1:13">
      <c r="A39" s="30"/>
      <c r="M39" s="107" t="s">
        <v>820</v>
      </c>
    </row>
    <row r="40" spans="1:13">
      <c r="A40" s="30"/>
      <c r="M40" s="107" t="s">
        <v>820</v>
      </c>
    </row>
    <row r="41" spans="1:13">
      <c r="A41" s="30"/>
      <c r="M41" s="107" t="s">
        <v>820</v>
      </c>
    </row>
    <row r="42" spans="1:13">
      <c r="A42" s="30"/>
      <c r="M42" s="107" t="s">
        <v>820</v>
      </c>
    </row>
    <row r="43" spans="1:13">
      <c r="A43" s="30"/>
      <c r="M43" s="107" t="s">
        <v>820</v>
      </c>
    </row>
    <row r="44" spans="1:13">
      <c r="A44" s="30"/>
      <c r="M44" s="107" t="s">
        <v>820</v>
      </c>
    </row>
    <row r="45" spans="1:13">
      <c r="A45" s="30"/>
      <c r="M45" s="107" t="s">
        <v>820</v>
      </c>
    </row>
    <row r="46" spans="1:13">
      <c r="A46" s="30"/>
      <c r="M46" s="107" t="s">
        <v>820</v>
      </c>
    </row>
    <row r="47" spans="1:13" ht="18" thickBot="1">
      <c r="A47" s="30"/>
      <c r="M47" s="107" t="s">
        <v>820</v>
      </c>
    </row>
    <row r="48" spans="1:13" ht="18" thickBot="1">
      <c r="A48" s="147" t="s">
        <v>1054</v>
      </c>
      <c r="B48" s="148"/>
      <c r="C48" s="149"/>
      <c r="D48" s="113"/>
      <c r="E48" s="147" t="s">
        <v>1055</v>
      </c>
      <c r="F48" s="148"/>
      <c r="G48" s="148"/>
      <c r="H48" s="148"/>
      <c r="I48" s="149"/>
      <c r="J48" s="113"/>
      <c r="K48" s="113"/>
      <c r="L48" s="150"/>
      <c r="M48" s="113"/>
    </row>
    <row r="49" spans="1:13">
      <c r="A49" s="152"/>
      <c r="B49" s="153"/>
      <c r="C49" s="154"/>
      <c r="D49" s="113"/>
      <c r="E49" s="152"/>
      <c r="F49" s="153"/>
      <c r="G49" s="153"/>
      <c r="H49" s="153"/>
      <c r="I49" s="154"/>
      <c r="J49" s="113"/>
      <c r="K49" s="113"/>
      <c r="L49" s="151"/>
      <c r="M49" s="113"/>
    </row>
    <row r="50" spans="1:13" ht="18" thickBot="1">
      <c r="A50" s="155"/>
      <c r="B50" s="156"/>
      <c r="C50" s="157"/>
      <c r="D50" s="113"/>
      <c r="E50" s="155"/>
      <c r="F50" s="156"/>
      <c r="G50" s="156"/>
      <c r="H50" s="156"/>
      <c r="I50" s="157"/>
      <c r="J50" s="113"/>
      <c r="K50" s="113"/>
      <c r="L50" s="151"/>
      <c r="M50" s="113"/>
    </row>
    <row r="51" spans="1:13">
      <c r="A51" s="30"/>
      <c r="M51" s="107" t="s">
        <v>820</v>
      </c>
    </row>
    <row r="52" spans="1:13">
      <c r="A52" s="30"/>
      <c r="M52" s="107" t="s">
        <v>820</v>
      </c>
    </row>
    <row r="53" spans="1:13">
      <c r="A53" s="30"/>
      <c r="M53" s="107" t="s">
        <v>820</v>
      </c>
    </row>
    <row r="54" spans="1:13">
      <c r="A54" s="30"/>
      <c r="M54" s="107" t="s">
        <v>820</v>
      </c>
    </row>
    <row r="55" spans="1:13">
      <c r="A55" s="30"/>
      <c r="M55" s="107" t="s">
        <v>820</v>
      </c>
    </row>
    <row r="56" spans="1:13">
      <c r="A56" s="30"/>
      <c r="M56" s="107" t="s">
        <v>820</v>
      </c>
    </row>
    <row r="57" spans="1:13">
      <c r="A57" s="30"/>
      <c r="M57" s="107" t="s">
        <v>820</v>
      </c>
    </row>
    <row r="58" spans="1:13">
      <c r="A58" s="30"/>
      <c r="M58" s="107" t="s">
        <v>820</v>
      </c>
    </row>
    <row r="59" spans="1:13">
      <c r="A59" s="30"/>
      <c r="M59" s="107" t="s">
        <v>820</v>
      </c>
    </row>
    <row r="60" spans="1:13">
      <c r="A60" s="30"/>
      <c r="M60" s="107" t="s">
        <v>820</v>
      </c>
    </row>
    <row r="61" spans="1:13">
      <c r="A61" s="30"/>
      <c r="M61" s="107" t="s">
        <v>820</v>
      </c>
    </row>
    <row r="62" spans="1:13">
      <c r="A62" s="30"/>
      <c r="M62" s="107" t="s">
        <v>820</v>
      </c>
    </row>
    <row r="63" spans="1:13">
      <c r="A63" s="30"/>
      <c r="M63" s="107" t="s">
        <v>820</v>
      </c>
    </row>
    <row r="64" spans="1:13">
      <c r="A64" s="30"/>
      <c r="M64" s="107" t="s">
        <v>820</v>
      </c>
    </row>
    <row r="65" spans="1:13">
      <c r="A65" s="30"/>
      <c r="M65" s="107" t="s">
        <v>820</v>
      </c>
    </row>
    <row r="66" spans="1:13">
      <c r="A66" s="30"/>
      <c r="M66" s="107" t="s">
        <v>820</v>
      </c>
    </row>
    <row r="67" spans="1:13">
      <c r="A67" s="30"/>
      <c r="M67" s="107" t="s">
        <v>820</v>
      </c>
    </row>
    <row r="68" spans="1:13" ht="18" thickBot="1">
      <c r="A68" s="30"/>
      <c r="M68" s="107" t="s">
        <v>820</v>
      </c>
    </row>
    <row r="69" spans="1:13" ht="18" thickBot="1">
      <c r="A69" s="147" t="s">
        <v>1054</v>
      </c>
      <c r="B69" s="148"/>
      <c r="C69" s="149"/>
      <c r="D69" s="113"/>
      <c r="E69" s="147" t="s">
        <v>1055</v>
      </c>
      <c r="F69" s="148"/>
      <c r="G69" s="148"/>
      <c r="H69" s="148"/>
      <c r="I69" s="149"/>
      <c r="J69" s="113"/>
      <c r="K69" s="113"/>
      <c r="L69" s="150"/>
      <c r="M69" s="113"/>
    </row>
    <row r="70" spans="1:13">
      <c r="A70" s="152"/>
      <c r="B70" s="153"/>
      <c r="C70" s="154"/>
      <c r="D70" s="113"/>
      <c r="E70" s="152"/>
      <c r="F70" s="153"/>
      <c r="G70" s="153"/>
      <c r="H70" s="153"/>
      <c r="I70" s="154"/>
      <c r="J70" s="113"/>
      <c r="K70" s="113"/>
      <c r="L70" s="151"/>
      <c r="M70" s="113"/>
    </row>
    <row r="71" spans="1:13" ht="18" thickBot="1">
      <c r="A71" s="155"/>
      <c r="B71" s="156"/>
      <c r="C71" s="157"/>
      <c r="D71" s="113"/>
      <c r="E71" s="155"/>
      <c r="F71" s="156"/>
      <c r="G71" s="156"/>
      <c r="H71" s="156"/>
      <c r="I71" s="157"/>
      <c r="J71" s="113"/>
      <c r="K71" s="113"/>
      <c r="L71" s="151"/>
      <c r="M71" s="113"/>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B1:D1"/>
    <mergeCell ref="B2:D2"/>
    <mergeCell ref="B3:D3"/>
    <mergeCell ref="A48:C48"/>
    <mergeCell ref="E48:I48"/>
    <mergeCell ref="L48:L50"/>
    <mergeCell ref="A49:C50"/>
    <mergeCell ref="E49:I50"/>
    <mergeCell ref="A27:C27"/>
    <mergeCell ref="A28:C29"/>
    <mergeCell ref="E27:I27"/>
    <mergeCell ref="E28:I29"/>
    <mergeCell ref="L27:L29"/>
    <mergeCell ref="A69:C69"/>
    <mergeCell ref="E69:I69"/>
    <mergeCell ref="L69:L71"/>
    <mergeCell ref="A70:C71"/>
    <mergeCell ref="E70:I71"/>
  </mergeCells>
  <phoneticPr fontId="35" type="noConversion"/>
  <conditionalFormatting sqref="B1:B3">
    <cfRule type="containsBlanks" dxfId="15" priority="4">
      <formula>LEN(TRIM(B1))=0</formula>
    </cfRule>
  </conditionalFormatting>
  <conditionalFormatting sqref="A4231:M65438 A30:M47 A51:M68 A9:M26">
    <cfRule type="containsBlanks" dxfId="14"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4.xml><?xml version="1.0" encoding="utf-8"?>
<worksheet xmlns="http://schemas.openxmlformats.org/spreadsheetml/2006/main" xmlns:r="http://schemas.openxmlformats.org/officeDocument/2006/relationships">
  <dimension ref="A1:F9"/>
  <sheetViews>
    <sheetView view="pageBreakPreview" zoomScale="85" zoomScaleSheetLayoutView="85" workbookViewId="0">
      <pane ySplit="8" topLeftCell="A9" activePane="bottomLeft" state="frozen"/>
      <selection pane="bottomLeft" activeCell="D12" sqref="D12"/>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8" t="str">
        <f>IF('1_GO'!C3="","",'1_GO'!C3)</f>
        <v>Destek Hizmetleri Süreç Grubu</v>
      </c>
      <c r="C1" s="158"/>
      <c r="D1" s="158"/>
      <c r="E1" s="35" t="s">
        <v>808</v>
      </c>
      <c r="F1" s="14"/>
    </row>
    <row r="2" spans="1:6">
      <c r="A2" s="1" t="s">
        <v>786</v>
      </c>
      <c r="B2" s="159" t="str">
        <f>IF('1_GO'!C4="","",'1_GO'!C4)</f>
        <v>Giden Evrak Servisi İş Süreçleri</v>
      </c>
      <c r="C2" s="159"/>
      <c r="D2" s="159"/>
      <c r="E2" s="14"/>
      <c r="F2" s="14"/>
    </row>
    <row r="3" spans="1:6">
      <c r="A3" s="1" t="s">
        <v>785</v>
      </c>
      <c r="B3" s="160" t="str">
        <f>IF('1_GO'!C5="","",'1_GO'!C5)</f>
        <v>4.1-Giden Evrak İşlemleri Süreci</v>
      </c>
      <c r="C3" s="160"/>
      <c r="D3" s="160"/>
      <c r="E3" s="14"/>
      <c r="F3" s="14"/>
    </row>
    <row r="4" spans="1:6">
      <c r="A4" s="2"/>
      <c r="B4" s="2"/>
      <c r="C4" s="2"/>
      <c r="D4" s="14"/>
      <c r="E4" s="14"/>
      <c r="F4" s="14"/>
    </row>
    <row r="5" spans="1:6" ht="21.75">
      <c r="A5" s="6" t="s">
        <v>109</v>
      </c>
      <c r="B5" s="7"/>
      <c r="C5" s="7"/>
      <c r="D5" s="16"/>
      <c r="E5" s="161" t="s">
        <v>113</v>
      </c>
      <c r="F5" s="14"/>
    </row>
    <row r="6" spans="1:6">
      <c r="A6" s="9"/>
      <c r="B6" s="10"/>
      <c r="C6" s="10"/>
      <c r="D6" s="17"/>
      <c r="E6" s="162"/>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1092</v>
      </c>
      <c r="C9" s="30" t="s">
        <v>1064</v>
      </c>
      <c r="D9" s="30" t="s">
        <v>1093</v>
      </c>
      <c r="E9" s="30" t="s">
        <v>1094</v>
      </c>
      <c r="F9" s="30" t="s">
        <v>1095</v>
      </c>
    </row>
  </sheetData>
  <sheetProtection formatCells="0" selectLockedCells="1"/>
  <mergeCells count="4">
    <mergeCell ref="B1:D1"/>
    <mergeCell ref="B2:D2"/>
    <mergeCell ref="B3:D3"/>
    <mergeCell ref="E5:E6"/>
  </mergeCells>
  <phoneticPr fontId="35" type="noConversion"/>
  <conditionalFormatting sqref="B1:B3">
    <cfRule type="containsBlanks" dxfId="13" priority="2">
      <formula>LEN(TRIM(B1))=0</formula>
    </cfRule>
  </conditionalFormatting>
  <conditionalFormatting sqref="A9:F65536">
    <cfRule type="containsBlanks" dxfId="12"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G13" sqref="G13"/>
    </sheetView>
  </sheetViews>
  <sheetFormatPr defaultRowHeight="17.25"/>
  <sheetData>
    <row r="1" spans="1:11" ht="27.75">
      <c r="A1" s="140" t="s">
        <v>1091</v>
      </c>
      <c r="B1" s="140"/>
      <c r="C1" s="140"/>
      <c r="D1" s="140"/>
      <c r="E1" s="140"/>
      <c r="F1" s="140"/>
      <c r="G1" s="140"/>
      <c r="H1" s="140"/>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F17" sqref="F17"/>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58" t="str">
        <f>IF('1_GO'!C3="","",'1_GO'!C3)</f>
        <v>Destek Hizmetleri Süreç Grubu</v>
      </c>
      <c r="C1" s="158"/>
      <c r="D1" s="158"/>
      <c r="E1" s="35" t="s">
        <v>808</v>
      </c>
      <c r="F1" s="14"/>
      <c r="G1" s="14"/>
    </row>
    <row r="2" spans="1:7">
      <c r="A2" s="1" t="s">
        <v>786</v>
      </c>
      <c r="B2" s="159" t="str">
        <f>IF('1_GO'!C4="","",'1_GO'!C4)</f>
        <v>Giden Evrak Servisi İş Süreçleri</v>
      </c>
      <c r="C2" s="159"/>
      <c r="D2" s="159"/>
      <c r="E2" s="14"/>
      <c r="F2" s="14"/>
      <c r="G2" s="14"/>
    </row>
    <row r="3" spans="1:7">
      <c r="A3" s="1" t="s">
        <v>785</v>
      </c>
      <c r="B3" s="160" t="str">
        <f>IF('1_GO'!C5="","",'1_GO'!C5)</f>
        <v>4.1-Giden Evrak İşlemleri Süreci</v>
      </c>
      <c r="C3" s="160"/>
      <c r="D3" s="160"/>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c r="A10" s="116" t="s">
        <v>1089</v>
      </c>
      <c r="B10" s="117" t="s">
        <v>1089</v>
      </c>
      <c r="C10" s="117" t="s">
        <v>1089</v>
      </c>
      <c r="D10" s="117" t="s">
        <v>1090</v>
      </c>
      <c r="E10" s="117" t="s">
        <v>1089</v>
      </c>
      <c r="F10" s="117" t="s">
        <v>1089</v>
      </c>
      <c r="G10" s="117" t="s">
        <v>1089</v>
      </c>
    </row>
  </sheetData>
  <sheetProtection formatCells="0" selectLockedCells="1"/>
  <mergeCells count="3">
    <mergeCell ref="B1:D1"/>
    <mergeCell ref="B2:D2"/>
    <mergeCell ref="B3:D3"/>
  </mergeCells>
  <phoneticPr fontId="35" type="noConversion"/>
  <conditionalFormatting sqref="B1:B3">
    <cfRule type="containsBlanks" dxfId="11" priority="3">
      <formula>LEN(TRIM(B1))=0</formula>
    </cfRule>
  </conditionalFormatting>
  <conditionalFormatting sqref="A11:G65536">
    <cfRule type="containsBlanks" dxfId="10" priority="2">
      <formula>LEN(TRIM(A11))=0</formula>
    </cfRule>
  </conditionalFormatting>
  <conditionalFormatting sqref="A10:G10">
    <cfRule type="containsBlanks" dxfId="9"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0"/>
  <sheetViews>
    <sheetView view="pageBreakPreview" zoomScale="60" workbookViewId="0">
      <selection activeCell="A10" sqref="A10:F10"/>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8" t="str">
        <f>IF('1_GO'!C3="","",'1_GO'!C3)</f>
        <v>Destek Hizmetleri Süreç Grubu</v>
      </c>
      <c r="C1" s="158"/>
      <c r="D1" s="158"/>
      <c r="E1" s="35" t="s">
        <v>808</v>
      </c>
      <c r="F1" s="14"/>
    </row>
    <row r="2" spans="1:6">
      <c r="A2" s="1" t="s">
        <v>786</v>
      </c>
      <c r="B2" s="159" t="str">
        <f>IF('1_GO'!C4="","",'1_GO'!C4)</f>
        <v>Giden Evrak Servisi İş Süreçleri</v>
      </c>
      <c r="C2" s="159"/>
      <c r="D2" s="159"/>
      <c r="E2" s="14"/>
      <c r="F2" s="14"/>
    </row>
    <row r="3" spans="1:6">
      <c r="A3" s="1" t="s">
        <v>785</v>
      </c>
      <c r="B3" s="160" t="str">
        <f>IF('1_GO'!C5="","",'1_GO'!C5)</f>
        <v>4.1-Giden Evrak İşlemleri Süreci</v>
      </c>
      <c r="C3" s="160"/>
      <c r="D3" s="160"/>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c r="A10" s="170">
        <v>1</v>
      </c>
      <c r="B10" s="170" t="s">
        <v>1100</v>
      </c>
      <c r="C10" s="170" t="s">
        <v>1101</v>
      </c>
      <c r="D10" s="171" t="s">
        <v>1102</v>
      </c>
      <c r="E10" s="170" t="s">
        <v>1103</v>
      </c>
      <c r="F10" s="170" t="s">
        <v>1104</v>
      </c>
    </row>
  </sheetData>
  <sheetProtection selectLockedCells="1"/>
  <mergeCells count="3">
    <mergeCell ref="B1:D1"/>
    <mergeCell ref="B2:D2"/>
    <mergeCell ref="B3:D3"/>
  </mergeCells>
  <phoneticPr fontId="35" type="noConversion"/>
  <conditionalFormatting sqref="B1:B3">
    <cfRule type="containsBlanks" dxfId="8" priority="4">
      <formula>LEN(TRIM(B1))=0</formula>
    </cfRule>
  </conditionalFormatting>
  <conditionalFormatting sqref="A11:F65536">
    <cfRule type="containsBlanks" dxfId="7" priority="3">
      <formula>LEN(TRIM(A11))=0</formula>
    </cfRule>
  </conditionalFormatting>
  <conditionalFormatting sqref="A10:F10">
    <cfRule type="containsBlanks" dxfId="6" priority="2">
      <formula>LEN(TRIM(A10))=0</formula>
    </cfRule>
  </conditionalFormatting>
  <conditionalFormatting sqref="A10:F10">
    <cfRule type="containsBlanks" dxfId="1"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63.75">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3" t="s">
        <v>909</v>
      </c>
      <c r="B28" s="22" t="s">
        <v>910</v>
      </c>
      <c r="C28" s="22" t="s">
        <v>911</v>
      </c>
      <c r="D28" s="22" t="s">
        <v>912</v>
      </c>
    </row>
    <row r="29" spans="1:4" ht="63.75">
      <c r="A29" s="164"/>
      <c r="B29" s="22" t="s">
        <v>913</v>
      </c>
      <c r="C29" s="22" t="s">
        <v>911</v>
      </c>
      <c r="D29" s="22" t="s">
        <v>912</v>
      </c>
    </row>
    <row r="30" spans="1:4" ht="51">
      <c r="A30" s="165"/>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66" t="s">
        <v>924</v>
      </c>
      <c r="B33" s="22" t="s">
        <v>925</v>
      </c>
      <c r="C33" s="22" t="s">
        <v>926</v>
      </c>
      <c r="D33" s="22" t="s">
        <v>927</v>
      </c>
    </row>
    <row r="34" spans="1:4" ht="51">
      <c r="A34" s="167"/>
      <c r="B34" s="22" t="s">
        <v>928</v>
      </c>
      <c r="C34" s="22" t="s">
        <v>929</v>
      </c>
      <c r="D34" s="22" t="s">
        <v>930</v>
      </c>
    </row>
    <row r="35" spans="1:4" ht="51">
      <c r="A35" s="21" t="s">
        <v>931</v>
      </c>
      <c r="B35" s="22" t="s">
        <v>932</v>
      </c>
      <c r="C35" s="22" t="s">
        <v>931</v>
      </c>
      <c r="D35" s="22" t="s">
        <v>933</v>
      </c>
    </row>
    <row r="36" spans="1:4" ht="25.5">
      <c r="A36" s="166" t="s">
        <v>934</v>
      </c>
      <c r="B36" s="22" t="s">
        <v>935</v>
      </c>
      <c r="C36" s="22" t="s">
        <v>936</v>
      </c>
      <c r="D36" s="22" t="s">
        <v>937</v>
      </c>
    </row>
    <row r="37" spans="1:4" ht="25.5">
      <c r="A37" s="168"/>
      <c r="B37" s="22" t="s">
        <v>938</v>
      </c>
      <c r="C37" s="22" t="s">
        <v>936</v>
      </c>
      <c r="D37" s="22" t="s">
        <v>937</v>
      </c>
    </row>
    <row r="38" spans="1:4" ht="38.25">
      <c r="A38" s="167"/>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38.2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51">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51">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63.75">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76.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38.2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C11" sqref="C11"/>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0" t="s">
        <v>104</v>
      </c>
      <c r="D1" s="130"/>
    </row>
    <row r="2" spans="2:11">
      <c r="B2" s="98"/>
      <c r="C2" s="99"/>
      <c r="D2" s="99"/>
      <c r="E2" s="99"/>
      <c r="F2" s="99"/>
      <c r="G2" s="99"/>
      <c r="H2" s="99"/>
      <c r="I2" s="99"/>
      <c r="J2" s="99"/>
      <c r="K2" s="100"/>
    </row>
    <row r="3" spans="2:11">
      <c r="B3" s="101"/>
      <c r="C3" s="102"/>
      <c r="D3" s="103" t="s">
        <v>1036</v>
      </c>
      <c r="E3" s="104"/>
      <c r="F3" s="102"/>
      <c r="G3" s="102"/>
      <c r="H3" s="102"/>
      <c r="I3" s="102"/>
      <c r="J3" s="102"/>
      <c r="K3" s="105"/>
    </row>
    <row r="4" spans="2:11">
      <c r="B4" s="101"/>
      <c r="C4" s="102"/>
      <c r="D4" s="103" t="s">
        <v>1037</v>
      </c>
      <c r="E4" s="104"/>
      <c r="F4" s="102"/>
      <c r="G4" s="102"/>
      <c r="H4" s="102"/>
      <c r="I4" s="102"/>
      <c r="J4" s="102"/>
      <c r="K4" s="105"/>
    </row>
    <row r="5" spans="2:11">
      <c r="B5" s="101"/>
      <c r="C5" s="102"/>
      <c r="D5" s="103"/>
      <c r="E5" s="104"/>
      <c r="F5" s="102"/>
      <c r="G5" s="102"/>
      <c r="H5" s="102"/>
      <c r="I5" s="102"/>
      <c r="J5" s="102"/>
      <c r="K5" s="105"/>
    </row>
    <row r="6" spans="2:11">
      <c r="B6" s="101"/>
      <c r="C6" s="102"/>
      <c r="D6" s="103" t="s">
        <v>1045</v>
      </c>
      <c r="E6" s="104"/>
      <c r="F6" s="102"/>
      <c r="G6" s="102"/>
      <c r="H6" s="102"/>
      <c r="I6" s="102"/>
      <c r="J6" s="102"/>
      <c r="K6" s="105"/>
    </row>
    <row r="7" spans="2:11">
      <c r="B7" s="91"/>
      <c r="C7" s="89"/>
      <c r="D7" s="92"/>
      <c r="E7" s="93"/>
      <c r="F7" s="89"/>
      <c r="G7" s="89"/>
      <c r="H7" s="89"/>
      <c r="I7" s="89"/>
      <c r="J7" s="89"/>
      <c r="K7" s="90"/>
    </row>
    <row r="8" spans="2:11">
      <c r="B8" s="91"/>
      <c r="C8" s="89"/>
      <c r="D8" s="92" t="s">
        <v>43</v>
      </c>
      <c r="E8" s="93"/>
      <c r="F8" s="89"/>
      <c r="G8" s="89"/>
      <c r="H8" s="89"/>
      <c r="I8" s="89"/>
      <c r="J8" s="89"/>
      <c r="K8" s="90"/>
    </row>
    <row r="9" spans="2:11">
      <c r="B9" s="91"/>
      <c r="C9" s="89"/>
      <c r="D9" s="92"/>
      <c r="E9" s="93"/>
      <c r="F9" s="89"/>
      <c r="G9" s="89"/>
      <c r="H9" s="89"/>
      <c r="I9" s="89"/>
      <c r="J9" s="89"/>
      <c r="K9" s="90"/>
    </row>
    <row r="10" spans="2:11">
      <c r="B10" s="91"/>
      <c r="C10" s="89"/>
      <c r="D10" s="92" t="s">
        <v>95</v>
      </c>
      <c r="E10" s="93"/>
      <c r="F10" s="89"/>
      <c r="G10" s="89"/>
      <c r="H10" s="89"/>
      <c r="I10" s="89"/>
      <c r="J10" s="89"/>
      <c r="K10" s="90"/>
    </row>
    <row r="11" spans="2:11">
      <c r="B11" s="91"/>
      <c r="C11" s="89"/>
      <c r="D11" s="94"/>
      <c r="E11" s="93"/>
      <c r="F11" s="89"/>
      <c r="G11" s="89"/>
      <c r="H11" s="89"/>
      <c r="I11" s="89"/>
      <c r="J11" s="89"/>
      <c r="K11" s="90"/>
    </row>
    <row r="12" spans="2:11">
      <c r="B12" s="91"/>
      <c r="C12" s="89"/>
      <c r="D12" s="92" t="s">
        <v>44</v>
      </c>
      <c r="E12" s="93"/>
      <c r="F12" s="89"/>
      <c r="G12" s="89"/>
      <c r="H12" s="89"/>
      <c r="I12" s="89"/>
      <c r="J12" s="89"/>
      <c r="K12" s="90"/>
    </row>
    <row r="13" spans="2:11">
      <c r="B13" s="91"/>
      <c r="C13" s="89"/>
      <c r="D13" s="94"/>
      <c r="E13" s="93"/>
      <c r="F13" s="89"/>
      <c r="G13" s="89"/>
      <c r="H13" s="89"/>
      <c r="I13" s="89"/>
      <c r="J13" s="89"/>
      <c r="K13" s="90"/>
    </row>
    <row r="14" spans="2:11">
      <c r="B14" s="91"/>
      <c r="C14" s="89"/>
      <c r="D14" s="92" t="s">
        <v>1046</v>
      </c>
      <c r="E14" s="93"/>
      <c r="F14" s="89"/>
      <c r="G14" s="89"/>
      <c r="H14" s="89"/>
      <c r="I14" s="89"/>
      <c r="J14" s="89"/>
      <c r="K14" s="90"/>
    </row>
    <row r="15" spans="2:11">
      <c r="B15" s="91"/>
      <c r="C15" s="89"/>
      <c r="D15" s="92"/>
      <c r="E15" s="93"/>
      <c r="F15" s="89"/>
      <c r="G15" s="89"/>
      <c r="H15" s="89"/>
      <c r="I15" s="89"/>
      <c r="J15" s="89"/>
      <c r="K15" s="90"/>
    </row>
    <row r="16" spans="2:11">
      <c r="B16" s="91"/>
      <c r="C16" s="89"/>
      <c r="D16" s="92" t="s">
        <v>96</v>
      </c>
      <c r="E16" s="93"/>
      <c r="F16" s="89"/>
      <c r="G16" s="89"/>
      <c r="H16" s="89"/>
      <c r="I16" s="89"/>
      <c r="J16" s="89"/>
      <c r="K16" s="90"/>
    </row>
    <row r="17" spans="2:11">
      <c r="B17" s="91"/>
      <c r="C17" s="89"/>
      <c r="D17" s="92"/>
      <c r="E17" s="93"/>
      <c r="F17" s="89"/>
      <c r="G17" s="89"/>
      <c r="H17" s="89"/>
      <c r="I17" s="89"/>
      <c r="J17" s="89"/>
      <c r="K17" s="90"/>
    </row>
    <row r="18" spans="2:11">
      <c r="B18" s="91"/>
      <c r="C18" s="89"/>
      <c r="D18" s="92" t="s">
        <v>97</v>
      </c>
      <c r="E18" s="93"/>
      <c r="F18" s="89"/>
      <c r="G18" s="89"/>
      <c r="H18" s="89"/>
      <c r="I18" s="89"/>
      <c r="J18" s="89"/>
      <c r="K18" s="90"/>
    </row>
    <row r="19" spans="2:11">
      <c r="B19" s="91"/>
      <c r="C19" s="89"/>
      <c r="D19" s="92"/>
      <c r="E19" s="93"/>
      <c r="F19" s="89"/>
      <c r="G19" s="89"/>
      <c r="H19" s="89"/>
      <c r="I19" s="89"/>
      <c r="J19" s="89"/>
      <c r="K19" s="90"/>
    </row>
    <row r="20" spans="2:11">
      <c r="B20" s="91"/>
      <c r="C20" s="89"/>
      <c r="D20" s="92" t="s">
        <v>98</v>
      </c>
      <c r="E20" s="93"/>
      <c r="F20" s="89"/>
      <c r="G20" s="89"/>
      <c r="H20" s="89"/>
      <c r="I20" s="89"/>
      <c r="J20" s="89"/>
      <c r="K20" s="90"/>
    </row>
    <row r="21" spans="2:11">
      <c r="B21" s="91"/>
      <c r="C21" s="89"/>
      <c r="D21" s="92"/>
      <c r="E21" s="93"/>
      <c r="F21" s="89"/>
      <c r="G21" s="89"/>
      <c r="H21" s="89"/>
      <c r="I21" s="89"/>
      <c r="J21" s="89"/>
      <c r="K21" s="90"/>
    </row>
    <row r="22" spans="2:11" ht="18" thickBot="1">
      <c r="B22" s="95"/>
      <c r="C22" s="96"/>
      <c r="D22" s="96"/>
      <c r="E22" s="96"/>
      <c r="F22" s="96"/>
      <c r="G22" s="96"/>
      <c r="H22" s="96"/>
      <c r="I22" s="96"/>
      <c r="J22" s="96"/>
      <c r="K22" s="97"/>
    </row>
    <row r="24" spans="2:11">
      <c r="B24" s="57" t="s">
        <v>45</v>
      </c>
      <c r="D24" s="57"/>
      <c r="E24" s="57"/>
      <c r="F24" s="57"/>
      <c r="G24" s="57"/>
      <c r="H24" s="57"/>
      <c r="I24" s="57"/>
    </row>
    <row r="25" spans="2:11">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c r="B35" s="62" t="s">
        <v>55</v>
      </c>
      <c r="C35" s="57"/>
      <c r="D35" s="57"/>
      <c r="E35" s="57"/>
      <c r="F35" s="57"/>
      <c r="G35" s="57"/>
      <c r="H35" s="57"/>
      <c r="I35" s="57"/>
      <c r="J35" s="57"/>
      <c r="K35" s="57"/>
      <c r="L35" s="57"/>
      <c r="M35" s="57"/>
      <c r="N35" s="57"/>
      <c r="O35" s="57"/>
      <c r="P35" s="57"/>
      <c r="Q35" s="57"/>
    </row>
    <row r="36" spans="2:17" ht="38.25" customHeight="1">
      <c r="B36" s="127" t="s">
        <v>101</v>
      </c>
      <c r="C36" s="127"/>
      <c r="D36" s="127"/>
      <c r="E36" s="127"/>
      <c r="F36" s="127"/>
      <c r="G36" s="127"/>
      <c r="H36" s="127"/>
      <c r="I36" s="127"/>
      <c r="J36" s="127"/>
      <c r="K36" s="127"/>
      <c r="L36" s="57"/>
      <c r="M36" s="57"/>
      <c r="N36" s="57"/>
      <c r="O36" s="57"/>
      <c r="P36" s="57"/>
      <c r="Q36" s="57"/>
    </row>
    <row r="37" spans="2:17">
      <c r="B37" s="131" t="s">
        <v>47</v>
      </c>
      <c r="C37" s="131"/>
      <c r="D37" s="131"/>
      <c r="E37" s="131"/>
      <c r="F37" s="131"/>
      <c r="G37" s="131"/>
      <c r="H37" s="131"/>
      <c r="I37" s="131"/>
      <c r="J37" s="131"/>
      <c r="K37" s="131"/>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c r="B39" s="62" t="s">
        <v>56</v>
      </c>
      <c r="C39" s="57"/>
      <c r="D39" s="57"/>
      <c r="E39" s="57"/>
      <c r="F39" s="57"/>
      <c r="G39" s="57"/>
      <c r="H39" s="57"/>
      <c r="I39" s="57"/>
      <c r="J39" s="57"/>
      <c r="K39" s="57"/>
      <c r="L39" s="57"/>
      <c r="M39" s="57"/>
      <c r="N39" s="57"/>
      <c r="O39" s="57"/>
      <c r="P39" s="57"/>
      <c r="Q39" s="57"/>
    </row>
    <row r="40" spans="2:17">
      <c r="B40" s="131" t="s">
        <v>102</v>
      </c>
      <c r="C40" s="131"/>
      <c r="D40" s="131"/>
      <c r="E40" s="131"/>
      <c r="F40" s="131"/>
      <c r="G40" s="131"/>
      <c r="H40" s="131"/>
      <c r="I40" s="131"/>
      <c r="J40" s="131"/>
      <c r="K40" s="131"/>
      <c r="L40" s="57"/>
      <c r="M40" s="57"/>
      <c r="N40" s="57"/>
      <c r="O40" s="57"/>
      <c r="P40" s="57"/>
      <c r="Q40" s="57"/>
    </row>
    <row r="41" spans="2:17">
      <c r="B41" s="131" t="s">
        <v>48</v>
      </c>
      <c r="C41" s="131"/>
      <c r="D41" s="131"/>
      <c r="E41" s="131"/>
      <c r="F41" s="131"/>
      <c r="G41" s="131"/>
      <c r="H41" s="131"/>
      <c r="I41" s="131"/>
      <c r="J41" s="131"/>
      <c r="K41" s="131"/>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c r="B63" s="62" t="s">
        <v>50</v>
      </c>
      <c r="E63" s="57"/>
      <c r="F63" s="57"/>
      <c r="G63" s="57"/>
      <c r="H63" s="57"/>
      <c r="I63" s="57"/>
      <c r="J63" s="57"/>
      <c r="K63" s="57"/>
      <c r="L63" s="57"/>
      <c r="M63" s="57"/>
      <c r="N63" s="57"/>
      <c r="O63" s="57"/>
      <c r="P63" s="57"/>
      <c r="Q63" s="57"/>
    </row>
    <row r="64" spans="2:17">
      <c r="B64" s="128" t="s">
        <v>66</v>
      </c>
      <c r="C64" s="129"/>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7" t="s">
        <v>74</v>
      </c>
      <c r="C78" s="127"/>
      <c r="D78" s="127"/>
      <c r="E78" s="127"/>
      <c r="F78" s="127"/>
      <c r="G78" s="127"/>
      <c r="H78" s="127"/>
      <c r="I78" s="127"/>
      <c r="J78" s="127"/>
      <c r="K78" s="127"/>
    </row>
    <row r="80" spans="2:11">
      <c r="B80" s="57" t="s">
        <v>103</v>
      </c>
    </row>
    <row r="81" spans="2:5" ht="18"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7" t="s">
        <v>75</v>
      </c>
      <c r="C105" s="127"/>
      <c r="D105" s="127"/>
      <c r="E105" s="127"/>
      <c r="F105" s="127"/>
      <c r="G105" s="127"/>
      <c r="H105" s="127"/>
      <c r="I105" s="127"/>
      <c r="J105" s="127"/>
      <c r="K105" s="127"/>
    </row>
    <row r="106" spans="2:11">
      <c r="B106" s="57" t="s">
        <v>76</v>
      </c>
      <c r="C106" s="57"/>
      <c r="D106" s="57"/>
      <c r="E106" s="57"/>
      <c r="F106" s="57"/>
      <c r="G106" s="57"/>
      <c r="H106" s="57"/>
      <c r="I106" s="57"/>
      <c r="J106" s="57"/>
    </row>
    <row r="108" spans="2:11">
      <c r="B108" s="62" t="s">
        <v>77</v>
      </c>
    </row>
    <row r="109" spans="2:11">
      <c r="B109" s="62" t="s">
        <v>78</v>
      </c>
    </row>
    <row r="110" spans="2:11">
      <c r="B110" s="62" t="s">
        <v>79</v>
      </c>
    </row>
    <row r="111" spans="2:11" ht="18" thickBot="1"/>
    <row r="112" spans="2:11" ht="18" thickBot="1">
      <c r="B112" s="85" t="s">
        <v>80</v>
      </c>
      <c r="C112" s="86" t="s">
        <v>81</v>
      </c>
    </row>
    <row r="113" spans="2:3" ht="18" thickBot="1">
      <c r="B113" s="78" t="s">
        <v>82</v>
      </c>
      <c r="C113" s="77" t="s">
        <v>83</v>
      </c>
    </row>
    <row r="114" spans="2:3" ht="18" thickBot="1">
      <c r="B114" s="78" t="s">
        <v>84</v>
      </c>
      <c r="C114" s="77" t="s">
        <v>85</v>
      </c>
    </row>
    <row r="115" spans="2:3" ht="18" thickBot="1">
      <c r="B115" s="78" t="s">
        <v>86</v>
      </c>
      <c r="C115" s="77" t="s">
        <v>87</v>
      </c>
    </row>
    <row r="116" spans="2:3" ht="36.75" thickBot="1">
      <c r="B116" s="78" t="s">
        <v>88</v>
      </c>
      <c r="C116" s="77" t="s">
        <v>89</v>
      </c>
    </row>
    <row r="117" spans="2:3" ht="24.75" thickBot="1">
      <c r="B117" s="78" t="s">
        <v>90</v>
      </c>
      <c r="C117" s="77" t="s">
        <v>91</v>
      </c>
    </row>
    <row r="119" spans="2:3">
      <c r="B119" s="62" t="s">
        <v>92</v>
      </c>
    </row>
    <row r="120" spans="2:3" ht="18" thickBot="1"/>
    <row r="121" spans="2:3" ht="18" thickBot="1">
      <c r="B121" s="83" t="s">
        <v>80</v>
      </c>
      <c r="C121" s="84" t="s">
        <v>1044</v>
      </c>
    </row>
    <row r="122" spans="2:3" ht="18" thickBot="1">
      <c r="B122" s="55" t="s">
        <v>82</v>
      </c>
      <c r="C122" s="56" t="s">
        <v>83</v>
      </c>
    </row>
    <row r="123" spans="2:3" ht="18"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M41"/>
  <sheetViews>
    <sheetView showGridLines="0" tabSelected="1" view="pageBreakPreview" zoomScale="115" zoomScaleNormal="120" zoomScaleSheetLayoutView="115" zoomScalePageLayoutView="120" workbookViewId="0">
      <selection activeCell="A40" sqref="A40:I41"/>
    </sheetView>
  </sheetViews>
  <sheetFormatPr defaultRowHeight="17.25"/>
  <sheetData>
    <row r="1" spans="1:9">
      <c r="A1" s="132" t="s">
        <v>1097</v>
      </c>
      <c r="B1" s="132"/>
      <c r="C1" s="132"/>
      <c r="D1" s="132"/>
      <c r="E1" s="132"/>
      <c r="F1" s="132"/>
      <c r="G1" s="132"/>
      <c r="H1" s="132"/>
      <c r="I1" s="132"/>
    </row>
    <row r="2" spans="1:9">
      <c r="A2" s="132" t="s">
        <v>1062</v>
      </c>
      <c r="B2" s="132"/>
      <c r="C2" s="132"/>
      <c r="D2" s="132"/>
      <c r="E2" s="132"/>
      <c r="F2" s="132"/>
      <c r="G2" s="132"/>
      <c r="H2" s="132"/>
      <c r="I2" s="132"/>
    </row>
    <row r="3" spans="1:9" ht="27.75">
      <c r="A3" s="140" t="s">
        <v>1096</v>
      </c>
      <c r="B3" s="140"/>
      <c r="C3" s="140"/>
      <c r="D3" s="140"/>
      <c r="E3" s="140"/>
      <c r="F3" s="140"/>
      <c r="G3" s="140"/>
      <c r="H3" s="140"/>
      <c r="I3" s="140"/>
    </row>
    <row r="30" spans="13:13">
      <c r="M30" s="115"/>
    </row>
    <row r="34" spans="1:11">
      <c r="K34" s="115"/>
    </row>
    <row r="38" spans="1:11" ht="18" thickBot="1"/>
    <row r="39" spans="1:11">
      <c r="A39" s="133" t="s">
        <v>1048</v>
      </c>
      <c r="B39" s="134"/>
      <c r="C39" s="134"/>
      <c r="D39" s="135"/>
      <c r="E39" s="133" t="s">
        <v>1049</v>
      </c>
      <c r="F39" s="134"/>
      <c r="G39" s="134"/>
      <c r="H39" s="134"/>
      <c r="I39" s="135"/>
    </row>
    <row r="40" spans="1:11" ht="18.75" customHeight="1">
      <c r="A40" s="137"/>
      <c r="B40" s="138"/>
      <c r="C40" s="138"/>
      <c r="D40" s="139"/>
      <c r="E40" s="137"/>
      <c r="F40" s="138"/>
      <c r="G40" s="138"/>
      <c r="H40" s="138"/>
      <c r="I40" s="139"/>
    </row>
    <row r="41" spans="1:11" ht="18" thickBot="1">
      <c r="A41" s="95"/>
      <c r="B41" s="136"/>
      <c r="C41" s="136"/>
      <c r="D41" s="97"/>
      <c r="E41" s="95"/>
      <c r="F41" s="136"/>
      <c r="G41" s="136"/>
      <c r="H41" s="136"/>
      <c r="I41" s="97"/>
    </row>
  </sheetData>
  <mergeCells count="9">
    <mergeCell ref="A1:I1"/>
    <mergeCell ref="A2:I2"/>
    <mergeCell ref="A39:D39"/>
    <mergeCell ref="E39:I39"/>
    <mergeCell ref="B41:C41"/>
    <mergeCell ref="F41:H41"/>
    <mergeCell ref="E40:I40"/>
    <mergeCell ref="A40:D40"/>
    <mergeCell ref="A3:I3"/>
  </mergeCells>
  <phoneticPr fontId="35" type="noConversion"/>
  <pageMargins left="0.70866141732283472" right="0.70866141732283472" top="0.74803149606299213" bottom="0.74803149606299213" header="0.31496062992125984" footer="0.31496062992125984"/>
  <pageSetup paperSize="9" scale="106" orientation="portrait" r:id="rId1"/>
  <drawing r:id="rId2"/>
</worksheet>
</file>

<file path=xl/worksheets/sheet4.xml><?xml version="1.0" encoding="utf-8"?>
<worksheet xmlns="http://schemas.openxmlformats.org/spreadsheetml/2006/main" xmlns:r="http://schemas.openxmlformats.org/officeDocument/2006/relationships">
  <dimension ref="A1:D10"/>
  <sheetViews>
    <sheetView showGridLines="0" view="pageBreakPreview" zoomScaleSheetLayoutView="100" workbookViewId="0">
      <selection activeCell="A11" sqref="A11"/>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41" t="str">
        <f>IF('1_GO'!C3="","",'1_GO'!C3)</f>
        <v>Destek Hizmetleri Süreç Grubu</v>
      </c>
      <c r="C1" s="142"/>
      <c r="D1" s="35" t="s">
        <v>808</v>
      </c>
    </row>
    <row r="2" spans="1:4">
      <c r="A2" s="1" t="s">
        <v>786</v>
      </c>
      <c r="B2" s="143" t="str">
        <f>IF('1_GO'!C4="","",'1_GO'!C4)</f>
        <v>Giden Evrak Servisi İş Süreçleri</v>
      </c>
      <c r="C2" s="144"/>
    </row>
    <row r="3" spans="1:4">
      <c r="A3" s="1" t="s">
        <v>785</v>
      </c>
      <c r="B3" s="145" t="str">
        <f>IF('1_GO'!C5="","",'1_GO'!C5)</f>
        <v>4.1-Giden Evrak İşlemleri Süreci</v>
      </c>
      <c r="C3" s="146"/>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1050</v>
      </c>
    </row>
    <row r="9" spans="1:4">
      <c r="A9" s="12">
        <v>1</v>
      </c>
      <c r="B9" s="12" t="s">
        <v>1063</v>
      </c>
      <c r="C9" s="12">
        <v>1</v>
      </c>
    </row>
    <row r="10" spans="1:4">
      <c r="A10" s="12">
        <v>2</v>
      </c>
      <c r="B10" s="12" t="s">
        <v>1064</v>
      </c>
      <c r="C10" s="12">
        <v>1</v>
      </c>
    </row>
  </sheetData>
  <sheetProtection selectLockedCells="1"/>
  <mergeCells count="3">
    <mergeCell ref="B1:C1"/>
    <mergeCell ref="B2:C2"/>
    <mergeCell ref="B3:C3"/>
  </mergeCells>
  <phoneticPr fontId="35" type="noConversion"/>
  <conditionalFormatting sqref="B1:C3">
    <cfRule type="containsBlanks" dxfId="38" priority="3">
      <formula>LEN(TRIM(B1))=0</formula>
    </cfRule>
  </conditionalFormatting>
  <conditionalFormatting sqref="A9:B150 A151:C65324">
    <cfRule type="containsBlanks" dxfId="37" priority="2">
      <formula>LEN(TRIM(A9))=0</formula>
    </cfRule>
  </conditionalFormatting>
  <conditionalFormatting sqref="C9:C150">
    <cfRule type="containsBlanks" dxfId="36"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C12" sqref="C12"/>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41" t="str">
        <f>IF('1_GO'!C3="","",'1_GO'!C3)</f>
        <v>Destek Hizmetleri Süreç Grubu</v>
      </c>
      <c r="C1" s="142"/>
      <c r="D1" s="35" t="s">
        <v>808</v>
      </c>
    </row>
    <row r="2" spans="1:4">
      <c r="A2" s="1" t="s">
        <v>786</v>
      </c>
      <c r="B2" s="143" t="str">
        <f>IF('1_GO'!C4="","",'1_GO'!C4)</f>
        <v>Giden Evrak Servisi İş Süreçleri</v>
      </c>
      <c r="C2" s="144"/>
    </row>
    <row r="3" spans="1:4">
      <c r="A3" s="1" t="s">
        <v>785</v>
      </c>
      <c r="B3" s="145" t="str">
        <f>IF('1_GO'!C5="","",'1_GO'!C5)</f>
        <v>4.1-Giden Evrak İşlemleri Süreci</v>
      </c>
      <c r="C3" s="146"/>
    </row>
    <row r="4" spans="1:4">
      <c r="A4" s="2"/>
      <c r="B4" s="2"/>
      <c r="C4" s="2"/>
    </row>
    <row r="5" spans="1:4" ht="21.75">
      <c r="A5" s="6" t="s">
        <v>1051</v>
      </c>
      <c r="B5" s="7"/>
      <c r="C5" s="8"/>
    </row>
    <row r="6" spans="1:4">
      <c r="A6" s="9" t="s">
        <v>1052</v>
      </c>
      <c r="B6" s="10"/>
      <c r="C6" s="11"/>
    </row>
    <row r="7" spans="1:4" ht="21.75">
      <c r="A7" s="106"/>
      <c r="B7" s="2"/>
      <c r="C7" s="2"/>
    </row>
    <row r="8" spans="1:4">
      <c r="A8" s="1" t="s">
        <v>782</v>
      </c>
      <c r="B8" s="1" t="s">
        <v>789</v>
      </c>
      <c r="C8" s="1" t="s">
        <v>781</v>
      </c>
    </row>
    <row r="9" spans="1:4">
      <c r="A9" s="12">
        <v>1</v>
      </c>
      <c r="B9" s="12" t="s">
        <v>1065</v>
      </c>
      <c r="C9" s="12">
        <v>1</v>
      </c>
    </row>
    <row r="10" spans="1:4">
      <c r="A10" s="12">
        <v>2</v>
      </c>
      <c r="B10" s="12" t="s">
        <v>1066</v>
      </c>
      <c r="C10" s="12">
        <v>1</v>
      </c>
    </row>
    <row r="11" spans="1:4">
      <c r="A11" s="12">
        <v>3</v>
      </c>
      <c r="B11" s="12" t="s">
        <v>1067</v>
      </c>
      <c r="C11"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35" priority="4">
      <formula>LEN(TRIM(B1))=0</formula>
    </cfRule>
  </conditionalFormatting>
  <conditionalFormatting sqref="A130:C65536">
    <cfRule type="containsBlanks" dxfId="34" priority="3">
      <formula>LEN(TRIM(A130))=0</formula>
    </cfRule>
  </conditionalFormatting>
  <conditionalFormatting sqref="A9:B105">
    <cfRule type="containsBlanks" dxfId="33" priority="2">
      <formula>LEN(TRIM(A9))=0</formula>
    </cfRule>
  </conditionalFormatting>
  <conditionalFormatting sqref="C9:C105">
    <cfRule type="containsBlanks" dxfId="32"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0" sqref="B10"/>
    </sheetView>
  </sheetViews>
  <sheetFormatPr defaultRowHeight="15"/>
  <cols>
    <col min="1" max="1" width="5" style="12" customWidth="1"/>
    <col min="2" max="2" width="71.375" style="12" customWidth="1"/>
    <col min="3" max="16384" width="9" style="2"/>
  </cols>
  <sheetData>
    <row r="1" spans="1:3">
      <c r="A1" s="1" t="s">
        <v>784</v>
      </c>
      <c r="B1" s="13" t="str">
        <f>IF('1_GO'!C3="","",'1_GO'!C3)</f>
        <v>Destek Hizmetleri Süreç Grubu</v>
      </c>
      <c r="C1" s="35" t="s">
        <v>808</v>
      </c>
    </row>
    <row r="2" spans="1:3">
      <c r="A2" s="1" t="s">
        <v>786</v>
      </c>
      <c r="B2" s="4" t="str">
        <f>IF('1_GO'!C4="","",'1_GO'!C4)</f>
        <v>Giden Evrak Servisi İş Süreçleri</v>
      </c>
    </row>
    <row r="3" spans="1:3">
      <c r="A3" s="1" t="s">
        <v>785</v>
      </c>
      <c r="B3" s="5" t="str">
        <f>IF('1_GO'!C5="","",'1_GO'!C5)</f>
        <v>4.1-Giden Evrak İşlemleri Süreci</v>
      </c>
    </row>
    <row r="4" spans="1:3">
      <c r="A4" s="2"/>
      <c r="B4" s="2"/>
    </row>
    <row r="5" spans="1:3" ht="21.75">
      <c r="A5" s="6" t="s">
        <v>792</v>
      </c>
      <c r="B5" s="8"/>
    </row>
    <row r="6" spans="1:3">
      <c r="A6" s="9" t="s">
        <v>793</v>
      </c>
      <c r="B6" s="11"/>
    </row>
    <row r="7" spans="1:3">
      <c r="A7" s="3"/>
      <c r="B7" s="2"/>
    </row>
    <row r="8" spans="1:3">
      <c r="A8" s="1" t="s">
        <v>782</v>
      </c>
      <c r="B8" s="1" t="s">
        <v>794</v>
      </c>
    </row>
    <row r="9" spans="1:3">
      <c r="A9" s="12">
        <v>1</v>
      </c>
      <c r="B9" s="12" t="s">
        <v>1068</v>
      </c>
    </row>
  </sheetData>
  <sheetProtection selectLockedCells="1"/>
  <phoneticPr fontId="35" type="noConversion"/>
  <conditionalFormatting sqref="B1:B3">
    <cfRule type="containsBlanks" dxfId="31" priority="2">
      <formula>LEN(TRIM(B1))=0</formula>
    </cfRule>
  </conditionalFormatting>
  <conditionalFormatting sqref="A9:B65536">
    <cfRule type="containsBlanks" dxfId="30"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24" sqref="B24"/>
    </sheetView>
  </sheetViews>
  <sheetFormatPr defaultRowHeight="15"/>
  <cols>
    <col min="1" max="1" width="5" style="12" customWidth="1"/>
    <col min="2" max="2" width="79" style="12" customWidth="1"/>
    <col min="3" max="16384" width="9" style="2"/>
  </cols>
  <sheetData>
    <row r="1" spans="1:3">
      <c r="A1" s="1" t="s">
        <v>784</v>
      </c>
      <c r="B1" s="13" t="str">
        <f>IF('1_GO'!C3="","",'1_GO'!C3)</f>
        <v>Destek Hizmetleri Süreç Grubu</v>
      </c>
      <c r="C1" s="35" t="s">
        <v>808</v>
      </c>
    </row>
    <row r="2" spans="1:3">
      <c r="A2" s="1" t="s">
        <v>786</v>
      </c>
      <c r="B2" s="4" t="str">
        <f>IF('1_GO'!C4="","",'1_GO'!C4)</f>
        <v>Giden Evrak Servisi İş Süreçleri</v>
      </c>
    </row>
    <row r="3" spans="1:3">
      <c r="A3" s="1" t="s">
        <v>785</v>
      </c>
      <c r="B3" s="5" t="str">
        <f>IF('1_GO'!C5="","",'1_GO'!C5)</f>
        <v>4.1-Giden Evrak İşlemleri Süreci</v>
      </c>
    </row>
    <row r="4" spans="1:3">
      <c r="A4" s="2"/>
      <c r="B4" s="2"/>
    </row>
    <row r="5" spans="1:3" ht="21.75">
      <c r="A5" s="6" t="s">
        <v>443</v>
      </c>
      <c r="B5" s="8"/>
    </row>
    <row r="6" spans="1:3">
      <c r="A6" s="9"/>
      <c r="B6" s="11"/>
    </row>
    <row r="7" spans="1:3">
      <c r="A7" s="3"/>
      <c r="B7" s="2"/>
    </row>
    <row r="8" spans="1:3">
      <c r="A8" s="1" t="s">
        <v>782</v>
      </c>
      <c r="B8" s="1" t="s">
        <v>800</v>
      </c>
    </row>
    <row r="9" spans="1:3">
      <c r="A9" s="12">
        <v>1</v>
      </c>
      <c r="B9" s="12" t="s">
        <v>1070</v>
      </c>
    </row>
  </sheetData>
  <sheetProtection selectLockedCells="1"/>
  <phoneticPr fontId="35" type="noConversion"/>
  <conditionalFormatting sqref="B1:B3">
    <cfRule type="containsBlanks" dxfId="29" priority="2">
      <formula>LEN(TRIM(B1))=0</formula>
    </cfRule>
  </conditionalFormatting>
  <conditionalFormatting sqref="A9:B65536">
    <cfRule type="containsBlanks" dxfId="28"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0" sqref="B10"/>
    </sheetView>
  </sheetViews>
  <sheetFormatPr defaultRowHeight="15"/>
  <cols>
    <col min="1" max="1" width="5" style="12" customWidth="1"/>
    <col min="2" max="2" width="80.25" style="12" customWidth="1"/>
    <col min="3" max="16384" width="9" style="2"/>
  </cols>
  <sheetData>
    <row r="1" spans="1:3">
      <c r="A1" s="1" t="s">
        <v>784</v>
      </c>
      <c r="B1" s="13" t="str">
        <f>IF('1_GO'!C3="","",'1_GO'!C3)</f>
        <v>Destek Hizmetleri Süreç Grubu</v>
      </c>
      <c r="C1" s="35" t="s">
        <v>808</v>
      </c>
    </row>
    <row r="2" spans="1:3">
      <c r="A2" s="1" t="s">
        <v>786</v>
      </c>
      <c r="B2" s="4" t="str">
        <f>IF('1_GO'!C4="","",'1_GO'!C4)</f>
        <v>Giden Evrak Servisi İş Süreçleri</v>
      </c>
    </row>
    <row r="3" spans="1:3">
      <c r="A3" s="1" t="s">
        <v>785</v>
      </c>
      <c r="B3" s="5" t="str">
        <f>IF('1_GO'!C5="","",'1_GO'!C5)</f>
        <v>4.1-Giden Evrak İşlemleri Süreci</v>
      </c>
    </row>
    <row r="4" spans="1:3">
      <c r="A4" s="2"/>
      <c r="B4" s="2"/>
    </row>
    <row r="5" spans="1:3" ht="21.75">
      <c r="A5" s="6" t="s">
        <v>444</v>
      </c>
      <c r="B5" s="8"/>
    </row>
    <row r="6" spans="1:3">
      <c r="A6" s="9"/>
      <c r="B6" s="11"/>
    </row>
    <row r="7" spans="1:3">
      <c r="A7" s="3"/>
      <c r="B7" s="2"/>
    </row>
    <row r="8" spans="1:3">
      <c r="A8" s="1" t="s">
        <v>782</v>
      </c>
      <c r="B8" s="1" t="s">
        <v>801</v>
      </c>
    </row>
    <row r="9" spans="1:3">
      <c r="A9" s="12">
        <v>1</v>
      </c>
      <c r="B9" s="12" t="s">
        <v>1069</v>
      </c>
    </row>
  </sheetData>
  <sheetProtection selectLockedCells="1"/>
  <phoneticPr fontId="35" type="noConversion"/>
  <conditionalFormatting sqref="B1:B3">
    <cfRule type="containsBlanks" dxfId="27" priority="3">
      <formula>LEN(TRIM(B1))=0</formula>
    </cfRule>
  </conditionalFormatting>
  <conditionalFormatting sqref="A10:B65536 A9">
    <cfRule type="containsBlanks" dxfId="26" priority="2">
      <formula>LEN(TRIM(A9))=0</formula>
    </cfRule>
  </conditionalFormatting>
  <conditionalFormatting sqref="B9">
    <cfRule type="containsBlanks" dxfId="25"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5" sqref="B15"/>
    </sheetView>
  </sheetViews>
  <sheetFormatPr defaultRowHeight="15"/>
  <cols>
    <col min="1" max="1" width="5" style="12" customWidth="1"/>
    <col min="2" max="2" width="78" style="12" customWidth="1"/>
    <col min="3" max="16384" width="9" style="2"/>
  </cols>
  <sheetData>
    <row r="1" spans="1:3">
      <c r="A1" s="1" t="s">
        <v>784</v>
      </c>
      <c r="B1" s="13" t="str">
        <f>IF('1_GO'!C3="","",'1_GO'!C3)</f>
        <v>Destek Hizmetleri Süreç Grubu</v>
      </c>
      <c r="C1" s="35" t="s">
        <v>808</v>
      </c>
    </row>
    <row r="2" spans="1:3">
      <c r="A2" s="1" t="s">
        <v>786</v>
      </c>
      <c r="B2" s="4" t="str">
        <f>IF('1_GO'!C4="","",'1_GO'!C4)</f>
        <v>Giden Evrak Servisi İş Süreçleri</v>
      </c>
    </row>
    <row r="3" spans="1:3">
      <c r="A3" s="1" t="s">
        <v>785</v>
      </c>
      <c r="B3" s="5" t="str">
        <f>IF('1_GO'!C5="","",'1_GO'!C5)</f>
        <v>4.1-Giden Evrak İşlemleri Süreci</v>
      </c>
    </row>
    <row r="4" spans="1:3">
      <c r="A4" s="2"/>
      <c r="B4" s="2"/>
    </row>
    <row r="5" spans="1:3" ht="21.75">
      <c r="A5" s="6" t="s">
        <v>445</v>
      </c>
      <c r="B5" s="8"/>
    </row>
    <row r="6" spans="1:3">
      <c r="A6" s="9"/>
      <c r="B6" s="11"/>
    </row>
    <row r="7" spans="1:3">
      <c r="A7" s="3"/>
      <c r="B7" s="2"/>
    </row>
    <row r="8" spans="1:3">
      <c r="A8" s="1" t="s">
        <v>782</v>
      </c>
      <c r="B8" s="1" t="s">
        <v>802</v>
      </c>
    </row>
    <row r="9" spans="1:3">
      <c r="A9" s="112"/>
      <c r="B9" s="112"/>
    </row>
    <row r="10" spans="1:3">
      <c r="A10" s="112"/>
      <c r="B10" s="112"/>
    </row>
    <row r="11" spans="1:3">
      <c r="A11" s="112"/>
      <c r="B11" s="112"/>
    </row>
    <row r="12" spans="1:3">
      <c r="A12" s="112"/>
      <c r="B12" s="112"/>
    </row>
    <row r="13" spans="1:3">
      <c r="A13" s="112"/>
      <c r="B13" s="112"/>
    </row>
    <row r="14" spans="1:3">
      <c r="A14" s="112"/>
      <c r="B14" s="112"/>
    </row>
    <row r="15" spans="1:3">
      <c r="A15" s="112"/>
      <c r="B15" s="112"/>
    </row>
    <row r="16" spans="1:3">
      <c r="A16" s="112"/>
      <c r="B16" s="112"/>
    </row>
    <row r="17" spans="1:2">
      <c r="A17" s="112"/>
      <c r="B17" s="112"/>
    </row>
    <row r="18" spans="1:2">
      <c r="A18" s="112"/>
      <c r="B18" s="112"/>
    </row>
    <row r="19" spans="1:2">
      <c r="A19" s="112"/>
      <c r="B19" s="112"/>
    </row>
    <row r="20" spans="1:2">
      <c r="A20" s="112"/>
      <c r="B20" s="112"/>
    </row>
    <row r="21" spans="1:2">
      <c r="A21" s="112"/>
      <c r="B21" s="112"/>
    </row>
    <row r="22" spans="1:2">
      <c r="A22" s="112"/>
      <c r="B22" s="112"/>
    </row>
    <row r="23" spans="1:2">
      <c r="A23" s="112"/>
      <c r="B23" s="112"/>
    </row>
    <row r="24" spans="1:2">
      <c r="A24" s="112"/>
      <c r="B24" s="112"/>
    </row>
    <row r="25" spans="1:2">
      <c r="A25" s="112"/>
      <c r="B25" s="112"/>
    </row>
    <row r="26" spans="1:2">
      <c r="A26" s="112"/>
      <c r="B26" s="112"/>
    </row>
    <row r="27" spans="1:2">
      <c r="A27" s="112"/>
      <c r="B27" s="112"/>
    </row>
    <row r="28" spans="1:2">
      <c r="A28" s="112"/>
      <c r="B28" s="112"/>
    </row>
    <row r="29" spans="1:2">
      <c r="A29" s="112"/>
      <c r="B29" s="112"/>
    </row>
    <row r="30" spans="1:2">
      <c r="A30" s="112"/>
      <c r="B30" s="112"/>
    </row>
    <row r="31" spans="1:2">
      <c r="A31" s="112"/>
      <c r="B31" s="112"/>
    </row>
    <row r="32" spans="1:2">
      <c r="A32" s="112"/>
      <c r="B32" s="112"/>
    </row>
    <row r="33" spans="1:2">
      <c r="A33" s="112"/>
      <c r="B33" s="112"/>
    </row>
    <row r="34" spans="1:2">
      <c r="A34" s="112"/>
      <c r="B34" s="112"/>
    </row>
    <row r="35" spans="1:2">
      <c r="A35" s="112"/>
      <c r="B35" s="112"/>
    </row>
    <row r="36" spans="1:2">
      <c r="A36" s="112"/>
      <c r="B36" s="112"/>
    </row>
    <row r="37" spans="1:2">
      <c r="A37" s="112"/>
      <c r="B37" s="112"/>
    </row>
    <row r="38" spans="1:2">
      <c r="A38" s="112"/>
      <c r="B38" s="112"/>
    </row>
    <row r="39" spans="1:2">
      <c r="A39" s="112"/>
      <c r="B39" s="112"/>
    </row>
    <row r="40" spans="1:2">
      <c r="A40" s="112"/>
      <c r="B40" s="112"/>
    </row>
    <row r="41" spans="1:2">
      <c r="A41" s="112"/>
      <c r="B41" s="112"/>
    </row>
    <row r="42" spans="1:2">
      <c r="A42" s="112"/>
      <c r="B42" s="112"/>
    </row>
    <row r="43" spans="1:2">
      <c r="A43" s="112"/>
      <c r="B43" s="112"/>
    </row>
    <row r="44" spans="1:2">
      <c r="A44" s="112"/>
      <c r="B44" s="112"/>
    </row>
    <row r="45" spans="1:2">
      <c r="A45" s="112"/>
      <c r="B45" s="112"/>
    </row>
    <row r="46" spans="1:2">
      <c r="A46" s="112"/>
      <c r="B46" s="112"/>
    </row>
    <row r="47" spans="1:2">
      <c r="A47" s="112"/>
      <c r="B47" s="112"/>
    </row>
    <row r="48" spans="1:2">
      <c r="A48" s="112"/>
      <c r="B48" s="112"/>
    </row>
    <row r="49" spans="1:2">
      <c r="A49" s="112"/>
      <c r="B49" s="112"/>
    </row>
  </sheetData>
  <sheetProtection selectLockedCells="1"/>
  <phoneticPr fontId="35" type="noConversion"/>
  <conditionalFormatting sqref="B1:B3">
    <cfRule type="containsBlanks" dxfId="24" priority="2">
      <formula>LEN(TRIM(B1))=0</formula>
    </cfRule>
  </conditionalFormatting>
  <conditionalFormatting sqref="A9:B65536">
    <cfRule type="containsBlanks" dxfId="23"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2.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7ACB4E-CD28-404C-B654-CEFB49A2EA35}">
  <ds:schemaRefs>
    <ds:schemaRef ds:uri="http://schemas.microsoft.com/office/2006/documentManagement/types"/>
    <ds:schemaRef ds:uri="http://purl.org/dc/terms/"/>
    <ds:schemaRef ds:uri="http://www.w3.org/XML/1998/namespace"/>
    <ds:schemaRef ds:uri="http://purl.org/dc/dcmitype/"/>
    <ds:schemaRef ds:uri="http://purl.org/dc/elements/1.1/"/>
    <ds:schemaRef ds:uri="35a7c65a-4318-4435-86b5-157b9c248978"/>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4.xml><?xml version="1.0" encoding="utf-8"?>
<ds:datastoreItem xmlns:ds="http://schemas.openxmlformats.org/officeDocument/2006/customXml" ds:itemID="{CB737EA1-F2A2-4044-A942-CD59F96D44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2015-01-09T13:03:02Z</cp:lastPrinted>
  <dcterms:created xsi:type="dcterms:W3CDTF">2011-03-10T05:19:50Z</dcterms:created>
  <dcterms:modified xsi:type="dcterms:W3CDTF">2018-03-30T12:46:35Z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