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780" windowWidth="12120" windowHeight="7365" tabRatio="919" activeTab="2"/>
  </bookViews>
  <sheets>
    <sheet name="1_GO" sheetId="1" r:id="rId1"/>
    <sheet name="MOD_KUR" sheetId="30" r:id="rId2"/>
    <sheet name="Süreç Modeli" sheetId="32" r:id="rId3"/>
    <sheet name="Süreç Modeli (2)" sheetId="37" r:id="rId4"/>
    <sheet name="Süreç Modeli (3)" sheetId="38" r:id="rId5"/>
    <sheet name="Süreç Modeli (4)" sheetId="40" r:id="rId6"/>
    <sheet name="Süreç Modeli (5)" sheetId="41" r:id="rId7"/>
    <sheet name="Süreç Modeli (6)" sheetId="42" r:id="rId8"/>
    <sheet name="Süreç Modeli (7)" sheetId="43" r:id="rId9"/>
    <sheet name="21_K_IK" sheetId="2" r:id="rId10"/>
    <sheet name="22_K_EK" sheetId="5" r:id="rId11"/>
    <sheet name="24_K_YK" sheetId="7" r:id="rId12"/>
    <sheet name="31_P_BO" sheetId="12" r:id="rId13"/>
    <sheet name="32_P_Gr" sheetId="13" r:id="rId14"/>
    <sheet name="33_P_Ci" sheetId="14" r:id="rId15"/>
    <sheet name="34_P_Me" sheetId="15" r:id="rId16"/>
    <sheet name="35_P_TP" sheetId="16" r:id="rId17"/>
    <sheet name="36_P_Fr" sheetId="17" r:id="rId18"/>
    <sheet name="37_P_Ac" sheetId="3" r:id="rId19"/>
    <sheet name="38_P_İl" sheetId="35" r:id="rId20"/>
    <sheet name="İletişim Akış Diyagramı" sheetId="36" r:id="rId21"/>
    <sheet name="5_IO" sheetId="21" r:id="rId22"/>
    <sheet name="6_FD" sheetId="22" r:id="rId23"/>
    <sheet name="Yetkinlik_Egitim" sheetId="20" r:id="rId24"/>
  </sheets>
  <definedNames>
    <definedName name="_xlnm._FilterDatabase" localSheetId="18" hidden="1">'37_P_Ac'!$A$8:$M$8</definedName>
    <definedName name="_xlnm._FilterDatabase" localSheetId="23"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9">'21_K_IK'!#REF!</definedName>
    <definedName name="OLE_LINK9" localSheetId="1">MOD_KUR!$B$112</definedName>
    <definedName name="_xlnm.Print_Area" localSheetId="0">'1_GO'!$A$1:$C$32</definedName>
    <definedName name="_xlnm.Print_Area" localSheetId="9">'21_K_IK'!$A$1:$D$150</definedName>
    <definedName name="_xlnm.Print_Area" localSheetId="10">'22_K_EK'!$A$1:$D$105</definedName>
    <definedName name="_xlnm.Print_Area" localSheetId="11">'24_K_YK'!$A$1:$C$49</definedName>
    <definedName name="_xlnm.Print_Area" localSheetId="12">'31_P_BO'!$A$1:$C$49</definedName>
    <definedName name="_xlnm.Print_Area" localSheetId="13">'32_P_Gr'!$A$1:$C$49</definedName>
    <definedName name="_xlnm.Print_Area" localSheetId="14">'33_P_Ci'!$A$1:$C$49</definedName>
    <definedName name="_xlnm.Print_Area" localSheetId="15">'34_P_Me'!$A$1:$D$49</definedName>
    <definedName name="_xlnm.Print_Area" localSheetId="16">'35_P_TP'!$A$1:$B$49</definedName>
    <definedName name="_xlnm.Print_Area" localSheetId="17">'36_P_Fr'!$A$1:$B$49</definedName>
    <definedName name="_xlnm.Print_Area" localSheetId="18">'37_P_Ac'!$A$1:$M$61</definedName>
    <definedName name="_xlnm.Print_Area" localSheetId="19">'38_P_İl'!$A$1:$F$49</definedName>
    <definedName name="_xlnm.Print_Area" localSheetId="21">'5_IO'!$A$1:$G$49</definedName>
    <definedName name="_xlnm.Print_Area" localSheetId="22">'6_FD'!$A$1:$F$49</definedName>
    <definedName name="_xlnm.Print_Area" localSheetId="20">'İletişim Akış Diyagramı'!$A$1:$I$43</definedName>
    <definedName name="_xlnm.Print_Area" localSheetId="1">MOD_KUR!$B$1:$K$125</definedName>
    <definedName name="_xlnm.Print_Area" localSheetId="2">'Süreç Modeli'!$A$1:$I$49</definedName>
    <definedName name="_xlnm.Print_Area" localSheetId="3">'Süreç Modeli (2)'!$A$1:$I$45</definedName>
    <definedName name="_xlnm.Print_Area" localSheetId="4">'Süreç Modeli (3)'!$A$1:$I$45</definedName>
    <definedName name="_xlnm.Print_Area" localSheetId="5">'Süreç Modeli (4)'!$A$1:$I$45</definedName>
    <definedName name="_xlnm.Print_Area" localSheetId="6">'Süreç Modeli (5)'!$A$1:$I$45</definedName>
    <definedName name="_xlnm.Print_Area" localSheetId="7">'Süreç Modeli (6)'!$A$1:$I$45</definedName>
    <definedName name="_xlnm.Print_Area" localSheetId="8">'Süreç Modeli (7)'!$A$1:$I$45</definedName>
    <definedName name="_xlnm.Print_Titles" localSheetId="18">'37_P_Ac'!$1:$8</definedName>
  </definedNames>
  <calcPr calcId="124519"/>
</workbook>
</file>

<file path=xl/calcChain.xml><?xml version="1.0" encoding="utf-8"?>
<calcChain xmlns="http://schemas.openxmlformats.org/spreadsheetml/2006/main">
  <c r="A1" i="43"/>
  <c r="A1" i="42"/>
  <c r="A1" i="41"/>
  <c r="A1" i="40"/>
  <c r="A1" i="38"/>
  <c r="A1" i="37"/>
  <c r="E39" i="3"/>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<sst xmlns="http://schemas.openxmlformats.org/spreadsheetml/2006/main" count="1826" uniqueCount="1148">
  <si>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</si>
  <si>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</si>
  <si>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</si>
  <si>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</si>
  <si>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</si>
  <si>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</si>
  <si>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</si>
  <si>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</si>
  <si>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</si>
  <si>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</si>
  <si>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</si>
  <si>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</si>
  <si>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</si>
  <si>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</si>
  <si>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</si>
  <si>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</si>
  <si>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</si>
  <si>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</si>
  <si>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</si>
  <si>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</si>
  <si>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</si>
  <si>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</si>
  <si>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</si>
  <si>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</si>
  <si>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</si>
  <si>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</si>
  <si>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</si>
  <si>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</si>
  <si>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</si>
  <si>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</si>
  <si>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</si>
  <si>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</si>
  <si>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</si>
  <si>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</si>
  <si>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</si>
  <si>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</si>
  <si>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</si>
  <si>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</si>
  <si>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</si>
  <si>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</si>
  <si>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</si>
  <si>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</si>
  <si>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</si>
  <si>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</si>
  <si>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</si>
  <si>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</si>
  <si>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</si>
  <si>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</si>
  <si>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</si>
  <si>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</si>
  <si>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</si>
  <si>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</si>
  <si>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</si>
  <si>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</si>
  <si>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</si>
  <si>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</si>
  <si>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</si>
  <si>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</si>
  <si>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</si>
  <si>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</si>
  <si>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</si>
  <si>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</si>
  <si>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</si>
  <si>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</si>
  <si>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</si>
  <si>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</si>
  <si>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</si>
  <si>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</si>
  <si>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</si>
  <si>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</si>
  <si>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</si>
  <si>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</si>
  <si>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</si>
  <si>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</si>
  <si>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</si>
  <si>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</si>
  <si>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</si>
  <si>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</si>
  <si>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</si>
  <si>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</si>
  <si>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</si>
  <si>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</si>
  <si>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</si>
  <si>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</si>
  <si>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</si>
  <si>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</si>
  <si>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</si>
  <si>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</si>
  <si>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</si>
  <si>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</si>
  <si>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</si>
  <si>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</si>
  <si>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</si>
  <si>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</si>
  <si>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</si>
  <si>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</si>
  <si>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</si>
  <si>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</si>
  <si>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</si>
  <si>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</si>
  <si>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</si>
  <si>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</si>
  <si>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</si>
  <si>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</si>
  <si>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</si>
  <si>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</si>
  <si>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</si>
  <si>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</si>
  <si>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</si>
  <si>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</si>
  <si>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</si>
  <si>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</si>
  <si>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</si>
  <si>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</si>
  <si>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</si>
  <si>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</si>
  <si>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</si>
  <si>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</si>
  <si>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</si>
  <si>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</si>
  <si>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</si>
  <si>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</si>
  <si>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</si>
  <si>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</si>
  <si>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</si>
  <si>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</si>
  <si>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</si>
  <si>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</si>
  <si>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</si>
  <si>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</si>
  <si>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</si>
  <si>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</si>
  <si>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</si>
  <si>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</si>
  <si>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</si>
  <si>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</si>
  <si>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</si>
  <si>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</si>
  <si>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</si>
  <si>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</si>
  <si>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</si>
  <si>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</si>
  <si>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</si>
  <si>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</si>
  <si>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</si>
  <si>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</si>
  <si>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</si>
  <si>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</si>
  <si>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</si>
  <si>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</si>
  <si>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</si>
  <si>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</si>
  <si>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</si>
  <si>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</si>
  <si>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</si>
  <si>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</si>
  <si>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</si>
  <si>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</si>
  <si>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</si>
  <si>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</si>
  <si>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</si>
  <si>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</si>
  <si>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</si>
  <si>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</si>
  <si>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</si>
  <si>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</si>
  <si>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</si>
  <si>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</si>
  <si>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</si>
  <si>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</si>
  <si>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</si>
  <si>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</si>
  <si>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</si>
  <si>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</si>
  <si>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</si>
  <si>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</si>
  <si>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</si>
  <si>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</si>
  <si>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</si>
  <si>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</si>
  <si>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</si>
  <si>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</si>
  <si>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</si>
  <si>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</si>
  <si>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</si>
  <si>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</si>
  <si>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</si>
  <si>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</si>
  <si>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</si>
  <si>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</si>
  <si>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</si>
  <si>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</si>
  <si>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</si>
  <si>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</si>
  <si>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</si>
  <si>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</si>
  <si>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</si>
  <si>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</si>
  <si>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</si>
  <si>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</si>
  <si>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</si>
  <si>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</si>
  <si>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</si>
  <si>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</si>
  <si>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</si>
  <si>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</si>
  <si>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</si>
  <si>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</si>
  <si>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</si>
  <si>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</si>
  <si>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</si>
  <si>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</si>
  <si>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</si>
  <si>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</si>
  <si>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</si>
  <si>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</si>
  <si>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</si>
  <si>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</si>
  <si>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</si>
  <si>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</si>
  <si>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</si>
  <si>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</si>
  <si>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</si>
  <si>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</si>
  <si>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</si>
  <si>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</si>
  <si>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</si>
  <si>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</si>
  <si>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</si>
  <si>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</si>
  <si>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</si>
  <si>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</si>
  <si>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</si>
  <si>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</si>
  <si>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</si>
  <si>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</si>
  <si>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</si>
  <si>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</si>
  <si>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</si>
  <si>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</si>
  <si>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</si>
  <si>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</si>
  <si>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</si>
  <si>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</si>
  <si>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</si>
  <si>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</si>
  <si>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</si>
  <si>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</si>
  <si>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</si>
  <si>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</si>
  <si>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</si>
  <si>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</si>
  <si>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</si>
  <si>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</si>
  <si>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</si>
  <si>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</si>
  <si>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</si>
  <si>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</si>
  <si>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</si>
  <si>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</si>
  <si>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</si>
  <si>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</si>
  <si>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</si>
  <si>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</si>
  <si>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</si>
  <si>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</si>
  <si>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</si>
  <si>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</si>
  <si>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</si>
  <si>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</si>
  <si>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</si>
  <si>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</si>
  <si>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</si>
  <si>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</si>
  <si>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</si>
  <si>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</si>
  <si>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</si>
  <si>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</si>
  <si>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</si>
  <si>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</si>
  <si>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</si>
  <si>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</si>
  <si>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</si>
  <si>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</si>
  <si>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</si>
  <si>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</si>
  <si>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</si>
  <si>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</si>
  <si>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</si>
  <si>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</si>
  <si>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</si>
  <si>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</si>
  <si>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</si>
  <si>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</si>
  <si>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</si>
  <si>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</si>
  <si>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</si>
  <si>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</si>
  <si>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</si>
  <si>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</si>
  <si>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</si>
  <si>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</si>
  <si>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</si>
  <si>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</si>
  <si>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</si>
  <si>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</si>
  <si>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</si>
  <si>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</si>
  <si>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</si>
  <si>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</si>
  <si>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</si>
  <si>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</si>
  <si>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</si>
  <si>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</si>
  <si>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</si>
  <si>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</si>
  <si>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</si>
  <si>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</si>
  <si>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</si>
  <si>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</si>
  <si>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</si>
  <si>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</si>
  <si>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</si>
  <si>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</si>
  <si>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</si>
  <si>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</si>
  <si>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</si>
  <si>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</si>
  <si>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</si>
  <si>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</si>
  <si>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</si>
  <si>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</si>
  <si>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</si>
  <si>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</si>
  <si>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</si>
  <si>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</si>
  <si>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</si>
  <si>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</si>
  <si>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</si>
  <si>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</si>
  <si>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</si>
  <si>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</si>
  <si>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</si>
  <si>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</si>
  <si>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</si>
  <si>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</si>
  <si>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</si>
  <si>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</si>
  <si>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</si>
  <si>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</si>
  <si>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</si>
  <si>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</si>
  <si>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</si>
  <si>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</si>
  <si>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</si>
  <si>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</si>
  <si>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</si>
  <si>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</si>
  <si>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</si>
  <si>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</si>
  <si>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</si>
  <si>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</si>
  <si>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</si>
  <si>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</si>
  <si>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</si>
  <si>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</si>
  <si>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</si>
  <si>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</si>
  <si>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</si>
  <si>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</si>
  <si>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</si>
  <si>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</si>
  <si>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</si>
  <si>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</si>
  <si>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</si>
  <si>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</si>
  <si>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</si>
  <si>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</si>
  <si>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</si>
  <si>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</si>
  <si>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</si>
  <si>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</si>
  <si>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</si>
  <si>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</si>
  <si>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</si>
  <si>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</si>
  <si>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</si>
  <si>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</si>
  <si>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</si>
  <si>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</si>
  <si>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</si>
  <si>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</si>
  <si>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</si>
  <si>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</si>
  <si>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</si>
  <si>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</si>
  <si>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</si>
  <si>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</si>
  <si>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</si>
  <si>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</si>
  <si>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</si>
  <si>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</si>
  <si>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</si>
  <si>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</si>
  <si>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</si>
  <si>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</si>
  <si>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</si>
  <si>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</si>
  <si>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</si>
  <si>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</si>
  <si>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</si>
  <si>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</si>
  <si>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</si>
  <si>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</si>
  <si>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</si>
  <si>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</si>
  <si>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</si>
  <si>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</si>
  <si>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</si>
  <si>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</si>
  <si>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</si>
  <si>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</si>
  <si>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</si>
  <si>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</si>
  <si>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</si>
  <si>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</si>
  <si>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</si>
  <si>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</si>
  <si>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</si>
  <si>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</si>
  <si>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</si>
  <si>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</si>
  <si>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</si>
  <si>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</si>
  <si>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</si>
  <si>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</si>
  <si>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</si>
  <si>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</si>
  <si>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</si>
  <si>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</si>
  <si>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</si>
  <si>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</si>
  <si>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</si>
  <si>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</si>
  <si>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</si>
  <si>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</si>
  <si>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</si>
  <si>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</si>
  <si>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</si>
  <si>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</si>
  <si>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</si>
  <si>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</si>
  <si>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</si>
  <si>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</si>
  <si>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</si>
  <si>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</si>
  <si>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</si>
  <si>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</si>
  <si>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</si>
  <si>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</si>
  <si>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</si>
  <si>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</si>
  <si>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</si>
  <si>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</si>
  <si>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</si>
  <si>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</si>
  <si>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</si>
  <si>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</si>
  <si>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</si>
  <si>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</si>
  <si>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</si>
  <si>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</si>
  <si>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</si>
  <si>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</si>
  <si>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</si>
  <si>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</si>
  <si>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</si>
  <si>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</si>
  <si>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</si>
  <si>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</si>
  <si>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</si>
  <si>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</si>
  <si>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</si>
  <si>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</si>
  <si>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</si>
  <si>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</si>
  <si>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</si>
  <si>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</si>
  <si>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</si>
  <si>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</si>
  <si>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</si>
  <si>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</si>
  <si>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</si>
  <si>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</si>
  <si>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</si>
  <si>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</si>
  <si>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</si>
  <si>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</si>
  <si>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</si>
  <si>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</si>
  <si>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</si>
  <si>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</si>
  <si>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</si>
  <si>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</si>
  <si>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</si>
  <si>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</si>
  <si>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</si>
  <si>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</si>
  <si>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</si>
  <si>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</si>
  <si>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</si>
  <si>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</si>
  <si>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</si>
  <si>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</si>
  <si>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</si>
  <si>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</si>
  <si>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</si>
  <si>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</si>
  <si>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</si>
  <si>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</si>
  <si>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</si>
  <si>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</si>
  <si>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</si>
  <si>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</si>
  <si>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</si>
  <si>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</si>
  <si>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</si>
  <si>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</si>
  <si>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</si>
  <si>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</si>
  <si>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</si>
  <si>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</si>
  <si>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</si>
  <si>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</si>
  <si>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</si>
  <si>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</si>
  <si>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</si>
  <si>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</si>
  <si>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</si>
  <si>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</si>
  <si>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</si>
  <si>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</si>
  <si>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</si>
  <si>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</si>
  <si>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</si>
  <si>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</si>
  <si>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</si>
  <si>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</si>
  <si>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</si>
  <si>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</si>
  <si>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</si>
  <si>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</si>
  <si>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</si>
  <si>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</si>
  <si>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</si>
  <si>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</si>
  <si>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</si>
  <si>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</si>
  <si>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</si>
  <si>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</si>
  <si>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</si>
  <si>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</si>
  <si>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</si>
  <si>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</si>
  <si>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</si>
  <si>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</si>
  <si>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</si>
  <si>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</si>
  <si>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</si>
  <si>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</si>
  <si>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</si>
  <si>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</si>
  <si>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</si>
  <si>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</si>
  <si>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</si>
  <si>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</si>
  <si>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</si>
  <si>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</si>
  <si>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</si>
  <si>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</si>
  <si>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</si>
  <si>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</si>
  <si>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</si>
  <si>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</si>
  <si>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</si>
  <si>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</si>
  <si>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</si>
  <si>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</si>
  <si>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</si>
  <si>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</si>
  <si>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</si>
  <si>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</si>
  <si>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</si>
  <si>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</si>
  <si>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</si>
  <si>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</si>
  <si>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</si>
  <si>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</si>
  <si>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</si>
  <si>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</si>
  <si>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</si>
  <si>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</si>
  <si>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</si>
  <si>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</si>
  <si>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</si>
  <si>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</si>
  <si>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</si>
  <si>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</si>
  <si>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</si>
  <si>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</si>
  <si>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</si>
  <si>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</si>
  <si>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</si>
  <si>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</si>
  <si>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</si>
  <si>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</si>
  <si>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</si>
  <si>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</si>
  <si>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</si>
  <si>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</si>
  <si>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</si>
  <si>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</si>
  <si>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</si>
  <si>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</si>
  <si>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</si>
  <si>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</si>
  <si>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</si>
  <si>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</si>
  <si>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</si>
  <si>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</si>
  <si>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</si>
  <si>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</si>
  <si>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</si>
  <si>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</si>
  <si>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</si>
  <si>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</si>
  <si>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</si>
  <si>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</si>
  <si>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</si>
  <si>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</si>
  <si>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</si>
  <si>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</si>
  <si>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</si>
  <si>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</si>
  <si>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</si>
  <si>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</si>
  <si>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</si>
  <si>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</si>
  <si>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</si>
  <si>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</si>
  <si>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</si>
  <si>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</si>
  <si>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</si>
  <si>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</si>
  <si>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</si>
  <si>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</si>
  <si>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</si>
  <si>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</si>
  <si>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</si>
  <si>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</si>
  <si>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</si>
  <si>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</si>
  <si>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</si>
  <si>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</si>
  <si>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</si>
  <si>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</si>
  <si>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</si>
  <si>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</si>
  <si>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</si>
  <si>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</si>
  <si>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</si>
  <si>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</si>
  <si>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</si>
  <si>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</si>
  <si>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</si>
  <si>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</si>
  <si>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</si>
  <si>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</si>
  <si>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</si>
  <si>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</si>
  <si>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</si>
  <si>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</si>
  <si>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</si>
  <si>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</si>
  <si>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</si>
  <si>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</si>
  <si>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</si>
  <si>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</si>
  <si>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</si>
  <si>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</si>
  <si>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</si>
  <si>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</si>
  <si>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</si>
  <si>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</si>
  <si>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</si>
  <si>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</si>
  <si>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</si>
  <si>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</si>
  <si>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</si>
  <si>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</si>
  <si>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</si>
  <si>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</si>
  <si>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</si>
  <si>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</si>
  <si>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</si>
  <si>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</si>
  <si>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</si>
  <si>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</si>
  <si>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</si>
  <si>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</si>
  <si>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</si>
  <si>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</si>
  <si>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</si>
  <si>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</si>
  <si>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</si>
  <si>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</si>
  <si>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</si>
  <si>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</si>
  <si>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</si>
  <si>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</si>
  <si>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</si>
  <si>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</si>
  <si>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</si>
  <si>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</si>
  <si>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</si>
  <si>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</si>
  <si>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</si>
  <si>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</si>
  <si>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</si>
  <si>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</si>
  <si>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</si>
  <si>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</si>
  <si>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</si>
  <si>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</si>
  <si>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</si>
  <si>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</si>
  <si>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</si>
  <si>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</si>
  <si>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</si>
  <si>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</si>
  <si>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</si>
  <si>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</si>
  <si>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</si>
  <si>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</si>
  <si>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</si>
  <si>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</si>
  <si>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</si>
  <si>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</si>
  <si>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</si>
  <si>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</si>
  <si>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</si>
  <si>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</si>
  <si>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</si>
  <si>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</si>
  <si>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</si>
  <si>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</si>
  <si>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</si>
  <si>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</si>
  <si>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</si>
  <si>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</si>
  <si>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</si>
  <si>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</si>
  <si>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</si>
  <si>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</si>
  <si>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</si>
  <si>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</si>
  <si>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</si>
  <si>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</si>
  <si>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</si>
  <si>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</si>
  <si>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</si>
  <si>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</si>
  <si>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</si>
  <si>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</si>
  <si>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</si>
  <si>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</si>
  <si>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</si>
  <si>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</si>
  <si>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</si>
  <si>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</si>
  <si>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</si>
  <si>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</si>
  <si>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</si>
  <si>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</si>
  <si>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</si>
  <si>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</si>
  <si>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</si>
  <si>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</si>
  <si>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</si>
  <si>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</si>
  <si>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</si>
  <si>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</si>
  <si>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</si>
  <si>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</si>
  <si>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</si>
  <si>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</si>
  <si>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</si>
  <si>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</si>
  <si>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</si>
  <si>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</si>
  <si>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</si>
  <si>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</si>
  <si>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</si>
  <si>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</si>
  <si>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</si>
  <si>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</si>
  <si>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</si>
  <si>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</si>
  <si>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</si>
  <si>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</si>
  <si>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</si>
  <si>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</si>
  <si>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</si>
  <si>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</si>
  <si>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</si>
  <si>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</si>
  <si>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</si>
  <si>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</si>
  <si>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</si>
  <si>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</si>
  <si>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</si>
  <si>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</si>
  <si>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</si>
  <si>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</si>
  <si>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</si>
  <si>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</si>
  <si>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</si>
  <si>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</si>
  <si>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</si>
  <si>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</si>
  <si>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</si>
  <si>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</si>
  <si>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</si>
  <si>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</si>
  <si>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</si>
  <si>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</si>
  <si>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</si>
  <si>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</si>
  <si>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</si>
  <si>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</si>
  <si>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</si>
  <si>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</si>
  <si>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</si>
  <si>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</si>
  <si>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</si>
  <si>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</si>
  <si>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</si>
  <si>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</si>
  <si>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</si>
  <si>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</si>
  <si>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</si>
  <si>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</si>
  <si>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</si>
  <si>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</si>
  <si>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</si>
  <si>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</si>
  <si>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</si>
  <si>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</si>
  <si>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</si>
  <si>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</si>
  <si>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</si>
  <si>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</si>
  <si>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</si>
  <si>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</si>
  <si>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</si>
  <si>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</si>
  <si>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</si>
  <si>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</si>
  <si>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</si>
  <si>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</si>
  <si>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</si>
  <si>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</si>
  <si>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</si>
  <si>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</si>
  <si>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</si>
  <si>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</si>
  <si>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</si>
  <si>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</si>
  <si>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</si>
  <si>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</si>
  <si>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</si>
  <si>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</si>
  <si>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</si>
  <si>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</si>
  <si>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</si>
  <si>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</si>
  <si>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</si>
  <si>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</si>
  <si>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</si>
  <si>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</si>
  <si>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</si>
  <si>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</si>
  <si>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</si>
  <si>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</si>
  <si>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</si>
  <si>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</si>
  <si>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</si>
  <si>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</si>
  <si>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</si>
  <si>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</si>
  <si>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</si>
  <si>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</si>
  <si>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</si>
  <si>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</si>
  <si>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</si>
  <si>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</si>
  <si>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</si>
  <si>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</si>
  <si>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</si>
  <si>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</si>
  <si>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</si>
  <si>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</si>
  <si>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</si>
  <si>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</si>
  <si>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</si>
  <si>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</si>
  <si>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</si>
  <si>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</si>
  <si>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</si>
  <si>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</si>
  <si>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</si>
  <si>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</si>
  <si>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</si>
  <si>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</si>
  <si>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</si>
  <si>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</si>
  <si>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</si>
  <si>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</si>
  <si>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</si>
  <si>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</si>
  <si>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</si>
  <si>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</si>
  <si>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</si>
  <si>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</si>
  <si>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</si>
  <si>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</si>
  <si>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</si>
  <si>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</si>
  <si>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</si>
  <si>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</si>
  <si>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</si>
  <si>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</si>
  <si>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</si>
  <si>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</si>
  <si>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</si>
  <si>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</si>
  <si>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</si>
  <si>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</si>
  <si>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</si>
  <si>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</si>
  <si>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</si>
  <si>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</si>
  <si>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</si>
  <si>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</si>
  <si>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</si>
  <si>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</si>
  <si>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</si>
  <si>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</si>
  <si>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</si>
  <si>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</si>
  <si>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</si>
  <si>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</si>
  <si>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</si>
  <si>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</si>
  <si>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</si>
  <si>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</si>
  <si>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</si>
  <si>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</si>
  <si>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</si>
  <si>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</si>
  <si>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</si>
  <si>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</si>
  <si>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</si>
  <si>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</si>
  <si>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</si>
  <si>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</si>
  <si>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</si>
  <si>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</si>
  <si>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</si>
  <si>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</si>
  <si>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</si>
  <si>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</si>
  <si>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</si>
  <si>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</si>
  <si>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</si>
  <si>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</si>
  <si>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</si>
  <si>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</si>
  <si>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</si>
  <si>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</si>
  <si>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</si>
  <si>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</si>
  <si>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</si>
  <si>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</si>
  <si>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</si>
  <si>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</si>
  <si>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</si>
  <si>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</si>
  <si>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</si>
  <si>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</si>
  <si>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</si>
  <si>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</si>
  <si>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</si>
  <si>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</si>
  <si>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</si>
  <si>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</si>
  <si>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</si>
  <si>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</si>
  <si>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</si>
  <si>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</si>
  <si>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</si>
  <si>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</si>
  <si>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</si>
  <si>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</si>
  <si>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</si>
  <si>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</si>
  <si>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</si>
  <si>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</si>
  <si>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</si>
  <si>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</si>
  <si>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</si>
  <si>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</si>
  <si>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</si>
  <si>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</si>
  <si>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</si>
  <si>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</si>
  <si>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</si>
  <si>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</si>
  <si>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</si>
  <si>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</si>
  <si>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</si>
  <si>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</si>
  <si>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</si>
  <si>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</si>
  <si>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</si>
  <si>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</si>
  <si>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</si>
  <si>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</si>
  <si>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</si>
  <si>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</si>
  <si>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</si>
  <si>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</si>
  <si>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</si>
  <si>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</si>
  <si>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</si>
  <si>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</si>
  <si>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</si>
  <si>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</si>
  <si>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</si>
  <si>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</si>
  <si>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</si>
  <si>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</si>
  <si>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</si>
  <si>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</si>
  <si>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</si>
  <si>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</si>
  <si>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</si>
  <si>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</si>
  <si>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</si>
  <si>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</si>
  <si>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</si>
  <si>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</si>
  <si>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</si>
  <si>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</si>
  <si>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</si>
  <si>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</si>
  <si>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</si>
  <si>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</si>
  <si>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E.YILMAZ</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</si>
  <si>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</si>
  <si>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</si>
  <si>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</si>
  <si>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</si>
  <si>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</si>
  <si>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</si>
  <si>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</si>
  <si>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</si>
  <si>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</si>
  <si>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</si>
  <si>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</si>
  <si>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</si>
  <si>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</si>
  <si>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</si>
  <si>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</si>
  <si>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</si>
  <si>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</si>
  <si>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</si>
  <si>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</si>
  <si>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</si>
  <si>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</si>
  <si>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</si>
  <si>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Mal veya Hizmet Talebinin Değerlendirilmesi</t>
  </si>
  <si>
    <t>İhtiyaç Duyulan Mal veya Hizmet Talebi Bildirildikten Sonra Müdür Tarafından Bu Talebin Uygunluğu, Yerindeliği Değerlendirilir.</t>
  </si>
  <si>
    <t>Sözkonusu İhtiyaç İle İlgili Ödeneğin Olup Olmadığının Araştırılması</t>
  </si>
  <si>
    <t>Oluşan İhtiyaç İle iLgili Ödenek Olup Olmadığı Araştırılır.</t>
  </si>
  <si>
    <t>Yaklaşık Maliyet Fiyat Tespitinin Yapılması</t>
  </si>
  <si>
    <t>Ödeneğin Var Olduğu Anlaşıldıktan Sonra Sözkonusu Mal Veya Hizmet İle İlgili Yaklaşık Maliyet Tespiti Yapılır.</t>
  </si>
  <si>
    <t>İhale Kanunu</t>
  </si>
  <si>
    <t>Yaklaşık Maliyet Tespit Tutanağının Hazırlanması</t>
  </si>
  <si>
    <t>Yaklaşık Maliyet Fiyat Tespitlerinin Yapılmasından Sonra Mevzuata Uygun Olarak Yaklaşık Maliyet Tespit Tutanağı Hazırlanır.</t>
  </si>
  <si>
    <t>Onay Belgesinin Hazırlanması</t>
  </si>
  <si>
    <t>Onay Belgesi</t>
  </si>
  <si>
    <t>5</t>
  </si>
  <si>
    <t>Yaklaşık Maliyet Tespit Tutanağından Sonra Onay Belgesi Hazırlanır.</t>
  </si>
  <si>
    <t>Onay Belgesinin Muhakemat Müdürü Tarafından İmzalanması</t>
  </si>
  <si>
    <t>Onay Belgesinin Defterdar Yardımcısı Tarafından İmzalanması</t>
  </si>
  <si>
    <t>Onay Belgesi Muhakemat Müdürü Tarafından İmzalanır.</t>
  </si>
  <si>
    <t>Onay Belgesi Defterdar Yardımcısı Tarafından İmzalanır.</t>
  </si>
  <si>
    <t>Dfeterdar Yardımcısı</t>
  </si>
  <si>
    <t>Piyasa Fiyat Araştırmasının Yapılması</t>
  </si>
  <si>
    <t>Mal Veya Hizmeti Sunan Firmalardan Fiyat Tekliflerinin Alınması Yoluyla Piyasa Fiyat Araştırması Yapılır.</t>
  </si>
  <si>
    <t>Piyasa Fiyat Araştırma Tutanağının Hazırlanması</t>
  </si>
  <si>
    <t>SGB yardımıyla Piyasa Fiyat Araştırma Tutanağı Hazırlanır.</t>
  </si>
  <si>
    <t>Muayene Kabul Komisyonunun Mal Veya Hizmetin Muayenesini Yapması</t>
  </si>
  <si>
    <t>Tedarik Edilen Malın Kuruma Getirilmesinin Veya Hizmetin Gördürülmesinden Sonra Daha Önceden Oluşturulan Muayene Kabul Komisyonu Toplanır ve Mal Veya Hizmetin Uygunluğunu ve Doğruluğunu İnceler.</t>
  </si>
  <si>
    <t>Muayene Kabul Memurları</t>
  </si>
  <si>
    <t>Muayene Kabul Komisyon Kararının Alınması</t>
  </si>
  <si>
    <t>Yapılan Muayene Sonucunda Mal Veya Hizmetin Niteliğinde Ya da Niceliğinde Bir Sorun Yoksa Kabul Kararı Alınır Ve SGB Yardımıyla Muayene Kabul Komisyon Kararı Alınır.</t>
  </si>
  <si>
    <t>Eksikliklerin Giderilmesi</t>
  </si>
  <si>
    <t>Yapılan Muayene Sonucunda Mal Veya Hizmetin Niteliğinde Ya da Niceliğinde Bir Sorun Varsa Eksikliklerin Giderilmesi Sağlanır. Eksiklikler Giderildikten Sonra Tekrar Muayene Kabul Komisyon Kararı Alınır.</t>
  </si>
  <si>
    <t>Mal Veya Hizmet Teslim Alındıktan Sonra Faturası Alınır.</t>
  </si>
  <si>
    <t>Mal Veya Hizmetin Faturasının Alınması</t>
  </si>
  <si>
    <t>Ambara Giriş Kaydının Yapılması</t>
  </si>
  <si>
    <t>Teslim Alınan Malın SGB Üzerinden Ambar Girişi Yapılarak, Taşınır İşlem Fişi Çıkarılır.</t>
  </si>
  <si>
    <t>SGB Kullanım Bilgisi</t>
  </si>
  <si>
    <t>Firmanın Borcunun Olmadığına Dair Yazı Alınması</t>
  </si>
  <si>
    <t>Firmaya Ödeme Yapılabilmesi İçin Borcu Yoktur Yazısı Alınır.</t>
  </si>
  <si>
    <t>Ödeme Emri Belgesinin Düzenlenmesi</t>
  </si>
  <si>
    <t>Ödemenin Yapılabilmesi İçin SGB ve KBS Üzerinden Ödeme Emri Belgesi Hazırlanır.</t>
  </si>
  <si>
    <t>Ödeme Emri Belgesinin Muhakemat Müdürü Tarafından İmzalanması</t>
  </si>
  <si>
    <t>Ödeme Emri Belgesinin Defterdar Yardımcısı Tarafından İmzalanması</t>
  </si>
  <si>
    <t>Ödeme Emri Belgesi Muhakemat Müdürü Tarafından İmzalanır.</t>
  </si>
  <si>
    <t>Ödeme Emri Belgesi Defterdar Yardımcısı Tarafından İmzalanır.</t>
  </si>
  <si>
    <t>Onay Alma</t>
  </si>
  <si>
    <t>Muhakemat Hizmetleri Süreç Grubu</t>
  </si>
  <si>
    <t>8 - Dava Açma Ve Takip İşlemleri Süreci</t>
  </si>
  <si>
    <t>8.1 - Hukuk Ve İdare Davalarının Açılması Ve Takip Edilmesi İşlemleri Süreci</t>
  </si>
  <si>
    <t>Dava Açma Talebi Veya Dava Dilekçesinin Gelmesi İle Başlayıp Dosyanın Arşive Kaldırılmasına Kadar Geçen Süreci Kapsar.</t>
  </si>
  <si>
    <t>Hukuk ve İdare Davalarının Doğru, Usulüne Uygun ve Kamunun Faydasını En Yüksek Ölçüde Gözetecek Şekilde Açılmasını ve Takip Edilmesini Sağlanması.</t>
  </si>
  <si>
    <t xml:space="preserve">    Hukuk ve İdare Davalarının Açılması ve Takip Edilmesi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</si>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</sst>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7"/>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0">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wrapText="1"/>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558086</xdr:colOff>
      <xdr:row>4</xdr:row>
      <xdr:rowOff>49116</xdr:rowOff>
    </xdr:from>
    <xdr:to>
      <xdr:col>5</xdr:col>
      <xdr:colOff>300686</xdr:colOff>
      <xdr:row>7</xdr:row>
      <xdr:rowOff>65436</xdr:rowOff>
    </xdr:to>
    <xdr:sp macro="" textlink="">
      <xdr:nvSpPr>
        <xdr:cNvPr id="2" name="4 Akış Çizelgesi: Sonlandırıcı"/>
        <xdr:cNvSpPr/>
      </xdr:nvSpPr>
      <xdr:spPr>
        <a:xfrm>
          <a:off x="1929686" y="978756"/>
          <a:ext cx="1800000" cy="5878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 Talebinin /</a:t>
          </a:r>
          <a:r>
            <a:rPr lang="tr-TR" sz="1000" baseline="0">
              <a:latin typeface="Tahoma" panose="020B0604030504040204" pitchFamily="34" charset="0"/>
              <a:ea typeface="Tahoma" panose="020B0604030504040204" pitchFamily="34" charset="0"/>
              <a:cs typeface="Tahoma" panose="020B0604030504040204" pitchFamily="34" charset="0"/>
            </a:rPr>
            <a:t> Dava Dilekçesinin Gelmesi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555679</xdr:colOff>
      <xdr:row>11</xdr:row>
      <xdr:rowOff>131194</xdr:rowOff>
    </xdr:from>
    <xdr:to>
      <xdr:col>5</xdr:col>
      <xdr:colOff>298279</xdr:colOff>
      <xdr:row>14</xdr:row>
      <xdr:rowOff>99694</xdr:rowOff>
    </xdr:to>
    <xdr:sp macro="" textlink="">
      <xdr:nvSpPr>
        <xdr:cNvPr id="71" name="1 Akış Çizelgesi: İşlem"/>
        <xdr:cNvSpPr/>
      </xdr:nvSpPr>
      <xdr:spPr>
        <a:xfrm>
          <a:off x="1927279" y="239433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 ve Eklerinin </a:t>
          </a:r>
          <a:r>
            <a:rPr lang="tr-TR" sz="1000" baseline="0">
              <a:latin typeface="Tahoma" panose="020B0604030504040204" pitchFamily="34" charset="0"/>
              <a:ea typeface="Tahoma" panose="020B0604030504040204" pitchFamily="34" charset="0"/>
              <a:cs typeface="Tahoma" panose="020B0604030504040204" pitchFamily="34" charset="0"/>
            </a:rPr>
            <a:t>Avukata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342900</xdr:colOff>
      <xdr:row>19</xdr:row>
      <xdr:rowOff>114300</xdr:rowOff>
    </xdr:from>
    <xdr:to>
      <xdr:col>4</xdr:col>
      <xdr:colOff>521100</xdr:colOff>
      <xdr:row>22</xdr:row>
      <xdr:rowOff>82800</xdr:rowOff>
    </xdr:to>
    <xdr:sp macro="" textlink="">
      <xdr:nvSpPr>
        <xdr:cNvPr id="45" name="5 Akış Çizelgesi: Karar"/>
        <xdr:cNvSpPr/>
      </xdr:nvSpPr>
      <xdr:spPr>
        <a:xfrm>
          <a:off x="2400300" y="390144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624840</xdr:colOff>
      <xdr:row>22</xdr:row>
      <xdr:rowOff>30480</xdr:rowOff>
    </xdr:from>
    <xdr:to>
      <xdr:col>3</xdr:col>
      <xdr:colOff>7440</xdr:colOff>
      <xdr:row>24</xdr:row>
      <xdr:rowOff>153480</xdr:rowOff>
    </xdr:to>
    <xdr:sp macro="" textlink="">
      <xdr:nvSpPr>
        <xdr:cNvPr id="46" name="4 Akış Çizelgesi: Sonlandırıcı"/>
        <xdr:cNvSpPr/>
      </xdr:nvSpPr>
      <xdr:spPr>
        <a:xfrm>
          <a:off x="624840" y="438912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 Açma Talebi</a:t>
          </a:r>
        </a:p>
      </xdr:txBody>
    </xdr:sp>
    <xdr:clientData/>
  </xdr:twoCellAnchor>
  <xdr:twoCellAnchor>
    <xdr:from>
      <xdr:col>4</xdr:col>
      <xdr:colOff>556260</xdr:colOff>
      <xdr:row>22</xdr:row>
      <xdr:rowOff>38100</xdr:rowOff>
    </xdr:from>
    <xdr:to>
      <xdr:col>6</xdr:col>
      <xdr:colOff>624660</xdr:colOff>
      <xdr:row>24</xdr:row>
      <xdr:rowOff>161100</xdr:rowOff>
    </xdr:to>
    <xdr:sp macro="" textlink="">
      <xdr:nvSpPr>
        <xdr:cNvPr id="47" name="4 Akış Çizelgesi: Sonlandırıcı"/>
        <xdr:cNvSpPr/>
      </xdr:nvSpPr>
      <xdr:spPr>
        <a:xfrm>
          <a:off x="3299460" y="439674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Açılan Davanın Dava Dilekçesi</a:t>
          </a:r>
        </a:p>
      </xdr:txBody>
    </xdr:sp>
    <xdr:clientData/>
  </xdr:twoCellAnchor>
  <xdr:twoCellAnchor>
    <xdr:from>
      <xdr:col>2</xdr:col>
      <xdr:colOff>556260</xdr:colOff>
      <xdr:row>15</xdr:row>
      <xdr:rowOff>68580</xdr:rowOff>
    </xdr:from>
    <xdr:to>
      <xdr:col>5</xdr:col>
      <xdr:colOff>298860</xdr:colOff>
      <xdr:row>18</xdr:row>
      <xdr:rowOff>145080</xdr:rowOff>
    </xdr:to>
    <xdr:sp macro="" textlink="">
      <xdr:nvSpPr>
        <xdr:cNvPr id="53" name="1 Akış Çizelgesi: İşlem"/>
        <xdr:cNvSpPr/>
      </xdr:nvSpPr>
      <xdr:spPr>
        <a:xfrm>
          <a:off x="1927860" y="309372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a:t>
          </a:r>
          <a:r>
            <a:rPr lang="tr-TR" sz="1000" baseline="0">
              <a:latin typeface="Tahoma" panose="020B0604030504040204" pitchFamily="34" charset="0"/>
              <a:ea typeface="Tahoma" panose="020B0604030504040204" pitchFamily="34" charset="0"/>
              <a:cs typeface="Tahoma" panose="020B0604030504040204" pitchFamily="34" charset="0"/>
            </a:rPr>
            <a:t> ve Eklerinin </a:t>
          </a:r>
          <a:r>
            <a:rPr lang="tr-TR" sz="1000">
              <a:latin typeface="Tahoma" panose="020B0604030504040204" pitchFamily="34" charset="0"/>
              <a:ea typeface="Tahoma" panose="020B0604030504040204" pitchFamily="34" charset="0"/>
              <a:cs typeface="Tahoma" panose="020B0604030504040204" pitchFamily="34" charset="0"/>
            </a:rPr>
            <a:t>Avukat Tarafından İncelenmesi Ve Değerlendirilmesi</a:t>
          </a:r>
        </a:p>
      </xdr:txBody>
    </xdr:sp>
    <xdr:clientData/>
  </xdr:twoCellAnchor>
  <xdr:twoCellAnchor>
    <xdr:from>
      <xdr:col>1</xdr:col>
      <xdr:colOff>659040</xdr:colOff>
      <xdr:row>21</xdr:row>
      <xdr:rowOff>3300</xdr:rowOff>
    </xdr:from>
    <xdr:to>
      <xdr:col>3</xdr:col>
      <xdr:colOff>342900</xdr:colOff>
      <xdr:row>22</xdr:row>
      <xdr:rowOff>30480</xdr:rowOff>
    </xdr:to>
    <xdr:cxnSp macro="">
      <xdr:nvCxnSpPr>
        <xdr:cNvPr id="77" name="Dirsek Bağlayıcısı 76"/>
        <xdr:cNvCxnSpPr>
          <a:stCxn id="45" idx="1"/>
          <a:endCxn id="46" idx="0"/>
        </xdr:cNvCxnSpPr>
      </xdr:nvCxnSpPr>
      <xdr:spPr>
        <a:xfrm rot="10800000" flipV="1">
          <a:off x="1344840" y="4171440"/>
          <a:ext cx="1055460" cy="2176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521100</xdr:colOff>
      <xdr:row>21</xdr:row>
      <xdr:rowOff>3300</xdr:rowOff>
    </xdr:from>
    <xdr:to>
      <xdr:col>5</xdr:col>
      <xdr:colOff>590460</xdr:colOff>
      <xdr:row>22</xdr:row>
      <xdr:rowOff>38100</xdr:rowOff>
    </xdr:to>
    <xdr:cxnSp macro="">
      <xdr:nvCxnSpPr>
        <xdr:cNvPr id="79" name="Dirsek Bağlayıcısı 78"/>
        <xdr:cNvCxnSpPr>
          <a:stCxn id="45" idx="3"/>
          <a:endCxn id="47" idx="0"/>
        </xdr:cNvCxnSpPr>
      </xdr:nvCxnSpPr>
      <xdr:spPr>
        <a:xfrm>
          <a:off x="3264300" y="4171440"/>
          <a:ext cx="755160" cy="2253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457200</xdr:colOff>
      <xdr:row>6</xdr:row>
      <xdr:rowOff>121920</xdr:rowOff>
    </xdr:from>
    <xdr:to>
      <xdr:col>2</xdr:col>
      <xdr:colOff>57600</xdr:colOff>
      <xdr:row>9</xdr:row>
      <xdr:rowOff>54420</xdr:rowOff>
    </xdr:to>
    <xdr:sp macro="" textlink="">
      <xdr:nvSpPr>
        <xdr:cNvPr id="56" name="7 Akış Çizelgesi: Belge"/>
        <xdr:cNvSpPr/>
      </xdr:nvSpPr>
      <xdr:spPr>
        <a:xfrm>
          <a:off x="457200" y="1432560"/>
          <a:ext cx="972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Dava Açma</a:t>
          </a:r>
          <a:r>
            <a:rPr lang="tr-TR" sz="1000" baseline="0">
              <a:latin typeface="Tahoma" pitchFamily="34" charset="0"/>
              <a:ea typeface="Tahoma" pitchFamily="34" charset="0"/>
              <a:cs typeface="Tahoma" pitchFamily="34" charset="0"/>
            </a:rPr>
            <a:t> Talep Yazısı</a:t>
          </a:r>
          <a:endParaRPr lang="tr-TR" sz="1000">
            <a:latin typeface="Tahoma" pitchFamily="34" charset="0"/>
            <a:ea typeface="Tahoma" pitchFamily="34" charset="0"/>
            <a:cs typeface="Tahoma" pitchFamily="34" charset="0"/>
          </a:endParaRPr>
        </a:p>
      </xdr:txBody>
    </xdr:sp>
    <xdr:clientData/>
  </xdr:twoCellAnchor>
  <xdr:twoCellAnchor>
    <xdr:from>
      <xdr:col>2</xdr:col>
      <xdr:colOff>556260</xdr:colOff>
      <xdr:row>8</xdr:row>
      <xdr:rowOff>30480</xdr:rowOff>
    </xdr:from>
    <xdr:to>
      <xdr:col>5</xdr:col>
      <xdr:colOff>298860</xdr:colOff>
      <xdr:row>10</xdr:row>
      <xdr:rowOff>153480</xdr:rowOff>
    </xdr:to>
    <xdr:sp macro="" textlink="">
      <xdr:nvSpPr>
        <xdr:cNvPr id="57" name="6 Akış Çizelgesi: Önceden Tanımlı İşlem"/>
        <xdr:cNvSpPr/>
      </xdr:nvSpPr>
      <xdr:spPr>
        <a:xfrm>
          <a:off x="1927860" y="1722120"/>
          <a:ext cx="1800000" cy="504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 Evrak İşlemleri Süreci</a:t>
          </a:r>
        </a:p>
      </xdr:txBody>
    </xdr:sp>
    <xdr:clientData/>
  </xdr:twoCellAnchor>
  <xdr:twoCellAnchor>
    <xdr:from>
      <xdr:col>4</xdr:col>
      <xdr:colOff>373380</xdr:colOff>
      <xdr:row>25</xdr:row>
      <xdr:rowOff>129540</xdr:rowOff>
    </xdr:from>
    <xdr:to>
      <xdr:col>7</xdr:col>
      <xdr:colOff>115980</xdr:colOff>
      <xdr:row>29</xdr:row>
      <xdr:rowOff>87540</xdr:rowOff>
    </xdr:to>
    <xdr:sp macro="" textlink="">
      <xdr:nvSpPr>
        <xdr:cNvPr id="75" name="1 Akış Çizelgesi: İşlem"/>
        <xdr:cNvSpPr/>
      </xdr:nvSpPr>
      <xdr:spPr>
        <a:xfrm>
          <a:off x="3116580" y="505968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Avukat Tarafından Cevap Dilekçesinin Hazırlanması ve İmzalanması</a:t>
          </a:r>
        </a:p>
      </xdr:txBody>
    </xdr:sp>
    <xdr:clientData/>
  </xdr:twoCellAnchor>
  <xdr:twoCellAnchor>
    <xdr:from>
      <xdr:col>4</xdr:col>
      <xdr:colOff>373380</xdr:colOff>
      <xdr:row>30</xdr:row>
      <xdr:rowOff>60960</xdr:rowOff>
    </xdr:from>
    <xdr:to>
      <xdr:col>7</xdr:col>
      <xdr:colOff>115980</xdr:colOff>
      <xdr:row>32</xdr:row>
      <xdr:rowOff>183960</xdr:rowOff>
    </xdr:to>
    <xdr:sp macro="" textlink="">
      <xdr:nvSpPr>
        <xdr:cNvPr id="76" name="1 Akış Çizelgesi: İşlem"/>
        <xdr:cNvSpPr/>
      </xdr:nvSpPr>
      <xdr:spPr>
        <a:xfrm>
          <a:off x="3116580" y="594360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Cevap Dilekçesinin Muakkibe Verilmesi</a:t>
          </a:r>
        </a:p>
      </xdr:txBody>
    </xdr:sp>
    <xdr:clientData/>
  </xdr:twoCellAnchor>
  <xdr:twoCellAnchor>
    <xdr:from>
      <xdr:col>4</xdr:col>
      <xdr:colOff>84660</xdr:colOff>
      <xdr:row>7</xdr:row>
      <xdr:rowOff>65436</xdr:rowOff>
    </xdr:from>
    <xdr:to>
      <xdr:col>4</xdr:col>
      <xdr:colOff>86486</xdr:colOff>
      <xdr:row>8</xdr:row>
      <xdr:rowOff>30480</xdr:rowOff>
    </xdr:to>
    <xdr:cxnSp macro="">
      <xdr:nvCxnSpPr>
        <xdr:cNvPr id="27" name="Düz Ok Bağlayıcısı 26"/>
        <xdr:cNvCxnSpPr>
          <a:stCxn id="2" idx="2"/>
          <a:endCxn id="57" idx="0"/>
        </xdr:cNvCxnSpPr>
      </xdr:nvCxnSpPr>
      <xdr:spPr>
        <a:xfrm flipH="1">
          <a:off x="2827860" y="1566576"/>
          <a:ext cx="1826" cy="1555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57600</xdr:colOff>
      <xdr:row>7</xdr:row>
      <xdr:rowOff>183420</xdr:rowOff>
    </xdr:from>
    <xdr:to>
      <xdr:col>2</xdr:col>
      <xdr:colOff>556260</xdr:colOff>
      <xdr:row>9</xdr:row>
      <xdr:rowOff>91980</xdr:rowOff>
    </xdr:to>
    <xdr:cxnSp macro="">
      <xdr:nvCxnSpPr>
        <xdr:cNvPr id="30" name="Düz Ok Bağlayıcısı 29"/>
        <xdr:cNvCxnSpPr>
          <a:stCxn id="56" idx="3"/>
          <a:endCxn id="57" idx="1"/>
        </xdr:cNvCxnSpPr>
      </xdr:nvCxnSpPr>
      <xdr:spPr>
        <a:xfrm>
          <a:off x="1429200" y="1684560"/>
          <a:ext cx="498660" cy="2895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84079</xdr:colOff>
      <xdr:row>10</xdr:row>
      <xdr:rowOff>153480</xdr:rowOff>
    </xdr:from>
    <xdr:to>
      <xdr:col>4</xdr:col>
      <xdr:colOff>84660</xdr:colOff>
      <xdr:row>11</xdr:row>
      <xdr:rowOff>131194</xdr:rowOff>
    </xdr:to>
    <xdr:cxnSp macro="">
      <xdr:nvCxnSpPr>
        <xdr:cNvPr id="36" name="Düz Ok Bağlayıcısı 35"/>
        <xdr:cNvCxnSpPr>
          <a:stCxn id="57" idx="2"/>
          <a:endCxn id="71" idx="0"/>
        </xdr:cNvCxnSpPr>
      </xdr:nvCxnSpPr>
      <xdr:spPr>
        <a:xfrm flipH="1">
          <a:off x="2827279" y="2226120"/>
          <a:ext cx="581" cy="1682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84079</xdr:colOff>
      <xdr:row>14</xdr:row>
      <xdr:rowOff>99694</xdr:rowOff>
    </xdr:from>
    <xdr:to>
      <xdr:col>4</xdr:col>
      <xdr:colOff>84660</xdr:colOff>
      <xdr:row>15</xdr:row>
      <xdr:rowOff>68580</xdr:rowOff>
    </xdr:to>
    <xdr:cxnSp macro="">
      <xdr:nvCxnSpPr>
        <xdr:cNvPr id="40" name="Düz Ok Bağlayıcısı 39"/>
        <xdr:cNvCxnSpPr>
          <a:stCxn id="71" idx="2"/>
          <a:endCxn id="53" idx="0"/>
        </xdr:cNvCxnSpPr>
      </xdr:nvCxnSpPr>
      <xdr:spPr>
        <a:xfrm>
          <a:off x="2827279" y="2934334"/>
          <a:ext cx="581" cy="1593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84660</xdr:colOff>
      <xdr:row>18</xdr:row>
      <xdr:rowOff>145080</xdr:rowOff>
    </xdr:from>
    <xdr:to>
      <xdr:col>4</xdr:col>
      <xdr:colOff>89100</xdr:colOff>
      <xdr:row>19</xdr:row>
      <xdr:rowOff>114300</xdr:rowOff>
    </xdr:to>
    <xdr:cxnSp macro="">
      <xdr:nvCxnSpPr>
        <xdr:cNvPr id="60" name="Düz Ok Bağlayıcısı 59"/>
        <xdr:cNvCxnSpPr>
          <a:stCxn id="53" idx="2"/>
          <a:endCxn id="45" idx="0"/>
        </xdr:cNvCxnSpPr>
      </xdr:nvCxnSpPr>
      <xdr:spPr>
        <a:xfrm>
          <a:off x="2827860" y="3741720"/>
          <a:ext cx="444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656160</xdr:colOff>
      <xdr:row>24</xdr:row>
      <xdr:rowOff>153480</xdr:rowOff>
    </xdr:from>
    <xdr:to>
      <xdr:col>1</xdr:col>
      <xdr:colOff>659040</xdr:colOff>
      <xdr:row>25</xdr:row>
      <xdr:rowOff>121920</xdr:rowOff>
    </xdr:to>
    <xdr:cxnSp macro="">
      <xdr:nvCxnSpPr>
        <xdr:cNvPr id="64" name="Düz Ok Bağlayıcısı 63"/>
        <xdr:cNvCxnSpPr>
          <a:stCxn id="46" idx="2"/>
          <a:endCxn id="49" idx="0"/>
        </xdr:cNvCxnSpPr>
      </xdr:nvCxnSpPr>
      <xdr:spPr>
        <a:xfrm flipH="1">
          <a:off x="1341960" y="4893120"/>
          <a:ext cx="288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587580</xdr:colOff>
      <xdr:row>24</xdr:row>
      <xdr:rowOff>161100</xdr:rowOff>
    </xdr:from>
    <xdr:to>
      <xdr:col>5</xdr:col>
      <xdr:colOff>590460</xdr:colOff>
      <xdr:row>25</xdr:row>
      <xdr:rowOff>129540</xdr:rowOff>
    </xdr:to>
    <xdr:cxnSp macro="">
      <xdr:nvCxnSpPr>
        <xdr:cNvPr id="88" name="Düz Ok Bağlayıcısı 87"/>
        <xdr:cNvCxnSpPr>
          <a:stCxn id="47" idx="2"/>
          <a:endCxn id="75" idx="0"/>
        </xdr:cNvCxnSpPr>
      </xdr:nvCxnSpPr>
      <xdr:spPr>
        <a:xfrm flipH="1">
          <a:off x="4016580" y="4900740"/>
          <a:ext cx="288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587580</xdr:colOff>
      <xdr:row>29</xdr:row>
      <xdr:rowOff>87540</xdr:rowOff>
    </xdr:from>
    <xdr:to>
      <xdr:col>5</xdr:col>
      <xdr:colOff>587580</xdr:colOff>
      <xdr:row>30</xdr:row>
      <xdr:rowOff>60960</xdr:rowOff>
    </xdr:to>
    <xdr:cxnSp macro="">
      <xdr:nvCxnSpPr>
        <xdr:cNvPr id="90" name="Düz Ok Bağlayıcısı 89"/>
        <xdr:cNvCxnSpPr>
          <a:stCxn id="75" idx="2"/>
          <a:endCxn id="76" idx="0"/>
        </xdr:cNvCxnSpPr>
      </xdr:nvCxnSpPr>
      <xdr:spPr>
        <a:xfrm>
          <a:off x="4016580" y="5779680"/>
          <a:ext cx="0" cy="1639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457200</xdr:colOff>
      <xdr:row>9</xdr:row>
      <xdr:rowOff>167640</xdr:rowOff>
    </xdr:from>
    <xdr:to>
      <xdr:col>2</xdr:col>
      <xdr:colOff>57600</xdr:colOff>
      <xdr:row>12</xdr:row>
      <xdr:rowOff>100140</xdr:rowOff>
    </xdr:to>
    <xdr:sp macro="" textlink="">
      <xdr:nvSpPr>
        <xdr:cNvPr id="38" name="7 Akış Çizelgesi: Belge"/>
        <xdr:cNvSpPr/>
      </xdr:nvSpPr>
      <xdr:spPr>
        <a:xfrm>
          <a:off x="457200" y="2049780"/>
          <a:ext cx="972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Dava Dilekçesi</a:t>
          </a:r>
        </a:p>
      </xdr:txBody>
    </xdr:sp>
    <xdr:clientData/>
  </xdr:twoCellAnchor>
  <xdr:twoCellAnchor>
    <xdr:from>
      <xdr:col>2</xdr:col>
      <xdr:colOff>57600</xdr:colOff>
      <xdr:row>9</xdr:row>
      <xdr:rowOff>91980</xdr:rowOff>
    </xdr:from>
    <xdr:to>
      <xdr:col>2</xdr:col>
      <xdr:colOff>556260</xdr:colOff>
      <xdr:row>11</xdr:row>
      <xdr:rowOff>38640</xdr:rowOff>
    </xdr:to>
    <xdr:cxnSp macro="">
      <xdr:nvCxnSpPr>
        <xdr:cNvPr id="6" name="Düz Ok Bağlayıcısı 5"/>
        <xdr:cNvCxnSpPr>
          <a:stCxn id="38" idx="3"/>
          <a:endCxn id="57" idx="1"/>
        </xdr:cNvCxnSpPr>
      </xdr:nvCxnSpPr>
      <xdr:spPr>
        <a:xfrm flipV="1">
          <a:off x="1429200" y="1974120"/>
          <a:ext cx="498660" cy="3276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441960</xdr:colOff>
      <xdr:row>25</xdr:row>
      <xdr:rowOff>121920</xdr:rowOff>
    </xdr:from>
    <xdr:to>
      <xdr:col>3</xdr:col>
      <xdr:colOff>184560</xdr:colOff>
      <xdr:row>28</xdr:row>
      <xdr:rowOff>90420</xdr:rowOff>
    </xdr:to>
    <xdr:sp macro="" textlink="">
      <xdr:nvSpPr>
        <xdr:cNvPr id="49" name="1 Akış Çizelgesi: İşlem"/>
        <xdr:cNvSpPr/>
      </xdr:nvSpPr>
      <xdr:spPr>
        <a:xfrm>
          <a:off x="441960" y="505206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 için Maddi Ve Hukuki Nedenlerin Araştırılması</a:t>
          </a:r>
        </a:p>
      </xdr:txBody>
    </xdr:sp>
    <xdr:clientData/>
  </xdr:twoCellAnchor>
  <xdr:twoCellAnchor>
    <xdr:from>
      <xdr:col>0</xdr:col>
      <xdr:colOff>449580</xdr:colOff>
      <xdr:row>29</xdr:row>
      <xdr:rowOff>60960</xdr:rowOff>
    </xdr:from>
    <xdr:to>
      <xdr:col>3</xdr:col>
      <xdr:colOff>192180</xdr:colOff>
      <xdr:row>32</xdr:row>
      <xdr:rowOff>137460</xdr:rowOff>
    </xdr:to>
    <xdr:sp macro="" textlink="">
      <xdr:nvSpPr>
        <xdr:cNvPr id="52" name="1 Akış Çizelgesi: İşlem"/>
        <xdr:cNvSpPr/>
      </xdr:nvSpPr>
      <xdr:spPr>
        <a:xfrm>
          <a:off x="449580" y="575310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 Açma Gerekliliğinin Olup Olmadığına Karar Verilmesi</a:t>
          </a:r>
        </a:p>
      </xdr:txBody>
    </xdr:sp>
    <xdr:clientData/>
  </xdr:twoCellAnchor>
  <xdr:twoCellAnchor>
    <xdr:from>
      <xdr:col>7</xdr:col>
      <xdr:colOff>304800</xdr:colOff>
      <xdr:row>26</xdr:row>
      <xdr:rowOff>38100</xdr:rowOff>
    </xdr:from>
    <xdr:to>
      <xdr:col>8</xdr:col>
      <xdr:colOff>591000</xdr:colOff>
      <xdr:row>28</xdr:row>
      <xdr:rowOff>161100</xdr:rowOff>
    </xdr:to>
    <xdr:sp macro="" textlink="">
      <xdr:nvSpPr>
        <xdr:cNvPr id="61" name="7 Akış Çizelgesi: Belge"/>
        <xdr:cNvSpPr/>
      </xdr:nvSpPr>
      <xdr:spPr>
        <a:xfrm>
          <a:off x="5105400" y="5158740"/>
          <a:ext cx="972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Cevap Dilekçesi</a:t>
          </a:r>
        </a:p>
      </xdr:txBody>
    </xdr:sp>
    <xdr:clientData/>
  </xdr:twoCellAnchor>
  <xdr:twoCellAnchor>
    <xdr:from>
      <xdr:col>4</xdr:col>
      <xdr:colOff>373380</xdr:colOff>
      <xdr:row>33</xdr:row>
      <xdr:rowOff>152400</xdr:rowOff>
    </xdr:from>
    <xdr:to>
      <xdr:col>7</xdr:col>
      <xdr:colOff>115980</xdr:colOff>
      <xdr:row>36</xdr:row>
      <xdr:rowOff>84900</xdr:rowOff>
    </xdr:to>
    <xdr:sp macro="" textlink="">
      <xdr:nvSpPr>
        <xdr:cNvPr id="67" name="6 Akış Çizelgesi: Önceden Tanımlı İşlem"/>
        <xdr:cNvSpPr/>
      </xdr:nvSpPr>
      <xdr:spPr>
        <a:xfrm>
          <a:off x="3116580" y="6606540"/>
          <a:ext cx="1800000" cy="504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 Süreci</a:t>
          </a:r>
        </a:p>
      </xdr:txBody>
    </xdr:sp>
    <xdr:clientData/>
  </xdr:twoCellAnchor>
  <xdr:twoCellAnchor>
    <xdr:from>
      <xdr:col>4</xdr:col>
      <xdr:colOff>373380</xdr:colOff>
      <xdr:row>37</xdr:row>
      <xdr:rowOff>53340</xdr:rowOff>
    </xdr:from>
    <xdr:to>
      <xdr:col>7</xdr:col>
      <xdr:colOff>115980</xdr:colOff>
      <xdr:row>39</xdr:row>
      <xdr:rowOff>176340</xdr:rowOff>
    </xdr:to>
    <xdr:sp macro="" textlink="">
      <xdr:nvSpPr>
        <xdr:cNvPr id="69" name="4 Akış Çizelgesi: Sonlandırıcı"/>
        <xdr:cNvSpPr/>
      </xdr:nvSpPr>
      <xdr:spPr>
        <a:xfrm>
          <a:off x="3116580" y="7269480"/>
          <a:ext cx="180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Cevaba Cevap Dilekçesinin Gelmesi</a:t>
          </a:r>
        </a:p>
      </xdr:txBody>
    </xdr:sp>
    <xdr:clientData/>
  </xdr:twoCellAnchor>
  <xdr:twoCellAnchor>
    <xdr:from>
      <xdr:col>2</xdr:col>
      <xdr:colOff>556260</xdr:colOff>
      <xdr:row>40</xdr:row>
      <xdr:rowOff>76200</xdr:rowOff>
    </xdr:from>
    <xdr:to>
      <xdr:col>4</xdr:col>
      <xdr:colOff>156660</xdr:colOff>
      <xdr:row>43</xdr:row>
      <xdr:rowOff>152700</xdr:rowOff>
    </xdr:to>
    <xdr:sp macro="" textlink="">
      <xdr:nvSpPr>
        <xdr:cNvPr id="70" name="7 Akış Çizelgesi: Belge"/>
        <xdr:cNvSpPr/>
      </xdr:nvSpPr>
      <xdr:spPr>
        <a:xfrm>
          <a:off x="1927860" y="7863840"/>
          <a:ext cx="972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Cevaba Cevap Dilekçesi</a:t>
          </a:r>
        </a:p>
      </xdr:txBody>
    </xdr:sp>
    <xdr:clientData/>
  </xdr:twoCellAnchor>
  <xdr:twoCellAnchor>
    <xdr:from>
      <xdr:col>4</xdr:col>
      <xdr:colOff>373380</xdr:colOff>
      <xdr:row>40</xdr:row>
      <xdr:rowOff>144780</xdr:rowOff>
    </xdr:from>
    <xdr:to>
      <xdr:col>7</xdr:col>
      <xdr:colOff>115980</xdr:colOff>
      <xdr:row>43</xdr:row>
      <xdr:rowOff>77280</xdr:rowOff>
    </xdr:to>
    <xdr:sp macro="" textlink="">
      <xdr:nvSpPr>
        <xdr:cNvPr id="73" name="6 Akış Çizelgesi: Önceden Tanımlı İşlem"/>
        <xdr:cNvSpPr/>
      </xdr:nvSpPr>
      <xdr:spPr>
        <a:xfrm>
          <a:off x="3116580" y="7932420"/>
          <a:ext cx="1800000" cy="504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1</xdr:col>
      <xdr:colOff>487680</xdr:colOff>
      <xdr:row>33</xdr:row>
      <xdr:rowOff>114299</xdr:rowOff>
    </xdr:from>
    <xdr:to>
      <xdr:col>2</xdr:col>
      <xdr:colOff>161880</xdr:colOff>
      <xdr:row>35</xdr:row>
      <xdr:rowOff>21299</xdr:rowOff>
    </xdr:to>
    <xdr:sp macro="" textlink="">
      <xdr:nvSpPr>
        <xdr:cNvPr id="80" name="110 Akış Çizelgesi: Bağlayıcı"/>
        <xdr:cNvSpPr/>
      </xdr:nvSpPr>
      <xdr:spPr>
        <a:xfrm>
          <a:off x="1173480" y="6568439"/>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5</xdr:col>
      <xdr:colOff>403860</xdr:colOff>
      <xdr:row>44</xdr:row>
      <xdr:rowOff>7619</xdr:rowOff>
    </xdr:from>
    <xdr:to>
      <xdr:col>6</xdr:col>
      <xdr:colOff>78060</xdr:colOff>
      <xdr:row>45</xdr:row>
      <xdr:rowOff>105119</xdr:rowOff>
    </xdr:to>
    <xdr:sp macro="" textlink="">
      <xdr:nvSpPr>
        <xdr:cNvPr id="82" name="110 Akış Çizelgesi: Bağlayıcı"/>
        <xdr:cNvSpPr/>
      </xdr:nvSpPr>
      <xdr:spPr>
        <a:xfrm>
          <a:off x="3832860" y="8557259"/>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5</xdr:col>
      <xdr:colOff>587580</xdr:colOff>
      <xdr:row>32</xdr:row>
      <xdr:rowOff>183960</xdr:rowOff>
    </xdr:from>
    <xdr:to>
      <xdr:col>5</xdr:col>
      <xdr:colOff>587580</xdr:colOff>
      <xdr:row>33</xdr:row>
      <xdr:rowOff>152400</xdr:rowOff>
    </xdr:to>
    <xdr:cxnSp macro="">
      <xdr:nvCxnSpPr>
        <xdr:cNvPr id="85" name="Düz Ok Bağlayıcısı 84"/>
        <xdr:cNvCxnSpPr>
          <a:stCxn id="76" idx="2"/>
          <a:endCxn id="67" idx="0"/>
        </xdr:cNvCxnSpPr>
      </xdr:nvCxnSpPr>
      <xdr:spPr>
        <a:xfrm>
          <a:off x="4016580" y="6447600"/>
          <a:ext cx="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587580</xdr:colOff>
      <xdr:row>36</xdr:row>
      <xdr:rowOff>84900</xdr:rowOff>
    </xdr:from>
    <xdr:to>
      <xdr:col>5</xdr:col>
      <xdr:colOff>587580</xdr:colOff>
      <xdr:row>37</xdr:row>
      <xdr:rowOff>53340</xdr:rowOff>
    </xdr:to>
    <xdr:cxnSp macro="">
      <xdr:nvCxnSpPr>
        <xdr:cNvPr id="87" name="Düz Ok Bağlayıcısı 86"/>
        <xdr:cNvCxnSpPr>
          <a:stCxn id="67" idx="2"/>
          <a:endCxn id="69" idx="0"/>
        </xdr:cNvCxnSpPr>
      </xdr:nvCxnSpPr>
      <xdr:spPr>
        <a:xfrm>
          <a:off x="4016580" y="7110540"/>
          <a:ext cx="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587580</xdr:colOff>
      <xdr:row>39</xdr:row>
      <xdr:rowOff>176340</xdr:rowOff>
    </xdr:from>
    <xdr:to>
      <xdr:col>5</xdr:col>
      <xdr:colOff>587580</xdr:colOff>
      <xdr:row>40</xdr:row>
      <xdr:rowOff>144780</xdr:rowOff>
    </xdr:to>
    <xdr:cxnSp macro="">
      <xdr:nvCxnSpPr>
        <xdr:cNvPr id="91" name="Düz Ok Bağlayıcısı 90"/>
        <xdr:cNvCxnSpPr>
          <a:stCxn id="69" idx="2"/>
          <a:endCxn id="73" idx="0"/>
        </xdr:cNvCxnSpPr>
      </xdr:nvCxnSpPr>
      <xdr:spPr>
        <a:xfrm>
          <a:off x="4016580" y="7773480"/>
          <a:ext cx="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583860</xdr:colOff>
      <xdr:row>43</xdr:row>
      <xdr:rowOff>77280</xdr:rowOff>
    </xdr:from>
    <xdr:to>
      <xdr:col>5</xdr:col>
      <xdr:colOff>587580</xdr:colOff>
      <xdr:row>44</xdr:row>
      <xdr:rowOff>7619</xdr:rowOff>
    </xdr:to>
    <xdr:cxnSp macro="">
      <xdr:nvCxnSpPr>
        <xdr:cNvPr id="94" name="Düz Ok Bağlayıcısı 93"/>
        <xdr:cNvCxnSpPr>
          <a:stCxn id="73" idx="2"/>
          <a:endCxn id="82" idx="0"/>
        </xdr:cNvCxnSpPr>
      </xdr:nvCxnSpPr>
      <xdr:spPr>
        <a:xfrm flipH="1">
          <a:off x="4012860" y="8436420"/>
          <a:ext cx="3720" cy="1208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115980</xdr:colOff>
      <xdr:row>27</xdr:row>
      <xdr:rowOff>99600</xdr:rowOff>
    </xdr:from>
    <xdr:to>
      <xdr:col>7</xdr:col>
      <xdr:colOff>304800</xdr:colOff>
      <xdr:row>27</xdr:row>
      <xdr:rowOff>108540</xdr:rowOff>
    </xdr:to>
    <xdr:cxnSp macro="">
      <xdr:nvCxnSpPr>
        <xdr:cNvPr id="98" name="Düz Ok Bağlayıcısı 97"/>
        <xdr:cNvCxnSpPr>
          <a:stCxn id="75" idx="3"/>
          <a:endCxn id="61" idx="1"/>
        </xdr:cNvCxnSpPr>
      </xdr:nvCxnSpPr>
      <xdr:spPr>
        <a:xfrm flipV="1">
          <a:off x="4916580" y="5410740"/>
          <a:ext cx="188820" cy="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156660</xdr:colOff>
      <xdr:row>42</xdr:row>
      <xdr:rowOff>15780</xdr:rowOff>
    </xdr:from>
    <xdr:to>
      <xdr:col>4</xdr:col>
      <xdr:colOff>373380</xdr:colOff>
      <xdr:row>42</xdr:row>
      <xdr:rowOff>19200</xdr:rowOff>
    </xdr:to>
    <xdr:cxnSp macro="">
      <xdr:nvCxnSpPr>
        <xdr:cNvPr id="100" name="Düz Ok Bağlayıcısı 99"/>
        <xdr:cNvCxnSpPr>
          <a:stCxn id="70" idx="3"/>
          <a:endCxn id="73" idx="1"/>
        </xdr:cNvCxnSpPr>
      </xdr:nvCxnSpPr>
      <xdr:spPr>
        <a:xfrm flipV="1">
          <a:off x="2899860" y="8184420"/>
          <a:ext cx="216720" cy="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656160</xdr:colOff>
      <xdr:row>28</xdr:row>
      <xdr:rowOff>90420</xdr:rowOff>
    </xdr:from>
    <xdr:to>
      <xdr:col>1</xdr:col>
      <xdr:colOff>663780</xdr:colOff>
      <xdr:row>29</xdr:row>
      <xdr:rowOff>60960</xdr:rowOff>
    </xdr:to>
    <xdr:cxnSp macro="">
      <xdr:nvCxnSpPr>
        <xdr:cNvPr id="102" name="Düz Ok Bağlayıcısı 101"/>
        <xdr:cNvCxnSpPr>
          <a:stCxn id="49" idx="2"/>
          <a:endCxn id="52" idx="0"/>
        </xdr:cNvCxnSpPr>
      </xdr:nvCxnSpPr>
      <xdr:spPr>
        <a:xfrm>
          <a:off x="1341960" y="5592060"/>
          <a:ext cx="7620" cy="161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663780</xdr:colOff>
      <xdr:row>32</xdr:row>
      <xdr:rowOff>137460</xdr:rowOff>
    </xdr:from>
    <xdr:to>
      <xdr:col>1</xdr:col>
      <xdr:colOff>667680</xdr:colOff>
      <xdr:row>33</xdr:row>
      <xdr:rowOff>114299</xdr:rowOff>
    </xdr:to>
    <xdr:cxnSp macro="">
      <xdr:nvCxnSpPr>
        <xdr:cNvPr id="104" name="Düz Ok Bağlayıcısı 103"/>
        <xdr:cNvCxnSpPr>
          <a:stCxn id="52" idx="2"/>
          <a:endCxn id="80" idx="0"/>
        </xdr:cNvCxnSpPr>
      </xdr:nvCxnSpPr>
      <xdr:spPr>
        <a:xfrm>
          <a:off x="1349580" y="6401100"/>
          <a:ext cx="3900" cy="1673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444196</xdr:colOff>
      <xdr:row>4</xdr:row>
      <xdr:rowOff>136083</xdr:rowOff>
    </xdr:from>
    <xdr:to>
      <xdr:col>4</xdr:col>
      <xdr:colOff>118396</xdr:colOff>
      <xdr:row>6</xdr:row>
      <xdr:rowOff>43083</xdr:rowOff>
    </xdr:to>
    <xdr:sp macro="" textlink="">
      <xdr:nvSpPr>
        <xdr:cNvPr id="32" name="110 Akış Çizelgesi: Bağlayıcı"/>
        <xdr:cNvSpPr/>
      </xdr:nvSpPr>
      <xdr:spPr>
        <a:xfrm>
          <a:off x="2501596" y="1141923"/>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201931</xdr:colOff>
      <xdr:row>7</xdr:row>
      <xdr:rowOff>83820</xdr:rowOff>
    </xdr:from>
    <xdr:to>
      <xdr:col>4</xdr:col>
      <xdr:colOff>380131</xdr:colOff>
      <xdr:row>10</xdr:row>
      <xdr:rowOff>52320</xdr:rowOff>
    </xdr:to>
    <xdr:sp macro="" textlink="">
      <xdr:nvSpPr>
        <xdr:cNvPr id="68" name="5 Akış Çizelgesi: Karar"/>
        <xdr:cNvSpPr/>
      </xdr:nvSpPr>
      <xdr:spPr>
        <a:xfrm>
          <a:off x="2259331" y="166116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20956</xdr:colOff>
      <xdr:row>9</xdr:row>
      <xdr:rowOff>182881</xdr:rowOff>
    </xdr:from>
    <xdr:to>
      <xdr:col>6</xdr:col>
      <xdr:colOff>595156</xdr:colOff>
      <xdr:row>12</xdr:row>
      <xdr:rowOff>151381</xdr:rowOff>
    </xdr:to>
    <xdr:sp macro="" textlink="">
      <xdr:nvSpPr>
        <xdr:cNvPr id="69" name="4 Akış Çizelgesi: Sonlandırıcı"/>
        <xdr:cNvSpPr/>
      </xdr:nvSpPr>
      <xdr:spPr>
        <a:xfrm>
          <a:off x="3449956" y="2141221"/>
          <a:ext cx="126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 Açılmasında Yarar Yok</a:t>
          </a:r>
        </a:p>
      </xdr:txBody>
    </xdr:sp>
    <xdr:clientData/>
  </xdr:twoCellAnchor>
  <xdr:twoCellAnchor>
    <xdr:from>
      <xdr:col>0</xdr:col>
      <xdr:colOff>358140</xdr:colOff>
      <xdr:row>9</xdr:row>
      <xdr:rowOff>188595</xdr:rowOff>
    </xdr:from>
    <xdr:to>
      <xdr:col>2</xdr:col>
      <xdr:colOff>246540</xdr:colOff>
      <xdr:row>12</xdr:row>
      <xdr:rowOff>157095</xdr:rowOff>
    </xdr:to>
    <xdr:sp macro="" textlink="">
      <xdr:nvSpPr>
        <xdr:cNvPr id="70" name="4 Akış Çizelgesi: Sonlandırıcı"/>
        <xdr:cNvSpPr/>
      </xdr:nvSpPr>
      <xdr:spPr>
        <a:xfrm>
          <a:off x="358140" y="2146935"/>
          <a:ext cx="126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 Açılmasında Yarar Var</a:t>
          </a:r>
        </a:p>
      </xdr:txBody>
    </xdr:sp>
    <xdr:clientData/>
  </xdr:twoCellAnchor>
  <xdr:twoCellAnchor>
    <xdr:from>
      <xdr:col>1</xdr:col>
      <xdr:colOff>302341</xdr:colOff>
      <xdr:row>8</xdr:row>
      <xdr:rowOff>163319</xdr:rowOff>
    </xdr:from>
    <xdr:to>
      <xdr:col>3</xdr:col>
      <xdr:colOff>201932</xdr:colOff>
      <xdr:row>9</xdr:row>
      <xdr:rowOff>188594</xdr:rowOff>
    </xdr:to>
    <xdr:cxnSp macro="">
      <xdr:nvCxnSpPr>
        <xdr:cNvPr id="71" name="Dirsek Bağlayıcısı 70"/>
        <xdr:cNvCxnSpPr>
          <a:stCxn id="68" idx="1"/>
          <a:endCxn id="70" idx="0"/>
        </xdr:cNvCxnSpPr>
      </xdr:nvCxnSpPr>
      <xdr:spPr>
        <a:xfrm rot="10800000" flipV="1">
          <a:off x="988141" y="1931159"/>
          <a:ext cx="1271191" cy="21577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380131</xdr:colOff>
      <xdr:row>8</xdr:row>
      <xdr:rowOff>163320</xdr:rowOff>
    </xdr:from>
    <xdr:to>
      <xdr:col>5</xdr:col>
      <xdr:colOff>650956</xdr:colOff>
      <xdr:row>9</xdr:row>
      <xdr:rowOff>182881</xdr:rowOff>
    </xdr:to>
    <xdr:cxnSp macro="">
      <xdr:nvCxnSpPr>
        <xdr:cNvPr id="72" name="Dirsek Bağlayıcısı 71"/>
        <xdr:cNvCxnSpPr>
          <a:stCxn id="68" idx="3"/>
          <a:endCxn id="69" idx="0"/>
        </xdr:cNvCxnSpPr>
      </xdr:nvCxnSpPr>
      <xdr:spPr>
        <a:xfrm>
          <a:off x="3123331" y="1931160"/>
          <a:ext cx="956625" cy="21006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624196</xdr:colOff>
      <xdr:row>6</xdr:row>
      <xdr:rowOff>43083</xdr:rowOff>
    </xdr:from>
    <xdr:to>
      <xdr:col>3</xdr:col>
      <xdr:colOff>633931</xdr:colOff>
      <xdr:row>7</xdr:row>
      <xdr:rowOff>83820</xdr:rowOff>
    </xdr:to>
    <xdr:cxnSp macro="">
      <xdr:nvCxnSpPr>
        <xdr:cNvPr id="78" name="Düz Ok Bağlayıcısı 77"/>
        <xdr:cNvCxnSpPr>
          <a:stCxn id="32" idx="4"/>
          <a:endCxn id="68" idx="0"/>
        </xdr:cNvCxnSpPr>
      </xdr:nvCxnSpPr>
      <xdr:spPr>
        <a:xfrm>
          <a:off x="2681596" y="1429923"/>
          <a:ext cx="9735" cy="2312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441960</xdr:colOff>
      <xdr:row>13</xdr:row>
      <xdr:rowOff>182880</xdr:rowOff>
    </xdr:from>
    <xdr:to>
      <xdr:col>7</xdr:col>
      <xdr:colOff>184560</xdr:colOff>
      <xdr:row>17</xdr:row>
      <xdr:rowOff>140880</xdr:rowOff>
    </xdr:to>
    <xdr:sp macro="" textlink="">
      <xdr:nvSpPr>
        <xdr:cNvPr id="53" name="1 Akış Çizelgesi: İşlem"/>
        <xdr:cNvSpPr/>
      </xdr:nvSpPr>
      <xdr:spPr>
        <a:xfrm>
          <a:off x="3185160" y="290322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Birim / İdareye</a:t>
          </a:r>
          <a:r>
            <a:rPr lang="tr-TR" sz="1000" baseline="0">
              <a:latin typeface="Tahoma" panose="020B0604030504040204" pitchFamily="34" charset="0"/>
              <a:ea typeface="Tahoma" panose="020B0604030504040204" pitchFamily="34" charset="0"/>
              <a:cs typeface="Tahoma" panose="020B0604030504040204" pitchFamily="34" charset="0"/>
            </a:rPr>
            <a:t> Maddi Ve / Veya Hukuki Sebeplerin Bulunmadığına Dair Yazı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365760</xdr:colOff>
      <xdr:row>14</xdr:row>
      <xdr:rowOff>91440</xdr:rowOff>
    </xdr:from>
    <xdr:to>
      <xdr:col>8</xdr:col>
      <xdr:colOff>651960</xdr:colOff>
      <xdr:row>17</xdr:row>
      <xdr:rowOff>23940</xdr:rowOff>
    </xdr:to>
    <xdr:sp macro="" textlink="">
      <xdr:nvSpPr>
        <xdr:cNvPr id="58" name="7 Akış Çizelgesi: Belge"/>
        <xdr:cNvSpPr/>
      </xdr:nvSpPr>
      <xdr:spPr>
        <a:xfrm>
          <a:off x="5166360" y="3002280"/>
          <a:ext cx="972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Yazı</a:t>
          </a:r>
        </a:p>
      </xdr:txBody>
    </xdr:sp>
    <xdr:clientData/>
  </xdr:twoCellAnchor>
  <xdr:twoCellAnchor>
    <xdr:from>
      <xdr:col>4</xdr:col>
      <xdr:colOff>449580</xdr:colOff>
      <xdr:row>18</xdr:row>
      <xdr:rowOff>175260</xdr:rowOff>
    </xdr:from>
    <xdr:to>
      <xdr:col>7</xdr:col>
      <xdr:colOff>192180</xdr:colOff>
      <xdr:row>22</xdr:row>
      <xdr:rowOff>61260</xdr:rowOff>
    </xdr:to>
    <xdr:sp macro="" textlink="">
      <xdr:nvSpPr>
        <xdr:cNvPr id="61" name="1 Akış Çizelgesi: İşlem"/>
        <xdr:cNvSpPr/>
      </xdr:nvSpPr>
      <xdr:spPr>
        <a:xfrm>
          <a:off x="3192780" y="3848100"/>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Kuruma Yazılan Yazının 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457200</xdr:colOff>
      <xdr:row>23</xdr:row>
      <xdr:rowOff>99060</xdr:rowOff>
    </xdr:from>
    <xdr:to>
      <xdr:col>7</xdr:col>
      <xdr:colOff>199800</xdr:colOff>
      <xdr:row>26</xdr:row>
      <xdr:rowOff>31560</xdr:rowOff>
    </xdr:to>
    <xdr:sp macro="" textlink="">
      <xdr:nvSpPr>
        <xdr:cNvPr id="63" name="6 Akış Çizelgesi: Önceden Tanımlı İşlem"/>
        <xdr:cNvSpPr/>
      </xdr:nvSpPr>
      <xdr:spPr>
        <a:xfrm>
          <a:off x="3200400" y="4724400"/>
          <a:ext cx="1800000" cy="504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4</xdr:col>
      <xdr:colOff>464820</xdr:colOff>
      <xdr:row>27</xdr:row>
      <xdr:rowOff>68580</xdr:rowOff>
    </xdr:from>
    <xdr:to>
      <xdr:col>7</xdr:col>
      <xdr:colOff>207420</xdr:colOff>
      <xdr:row>30</xdr:row>
      <xdr:rowOff>145080</xdr:rowOff>
    </xdr:to>
    <xdr:sp macro="" textlink="">
      <xdr:nvSpPr>
        <xdr:cNvPr id="65" name="4 Akış Çizelgesi: Sonlandırıcı"/>
        <xdr:cNvSpPr/>
      </xdr:nvSpPr>
      <xdr:spPr>
        <a:xfrm>
          <a:off x="3208020" y="5455920"/>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Kurumdan Dava Açmada Israr Eden Yazının Gelmesi</a:t>
          </a:r>
        </a:p>
      </xdr:txBody>
    </xdr:sp>
    <xdr:clientData/>
  </xdr:twoCellAnchor>
  <xdr:twoCellAnchor>
    <xdr:from>
      <xdr:col>2</xdr:col>
      <xdr:colOff>670560</xdr:colOff>
      <xdr:row>32</xdr:row>
      <xdr:rowOff>0</xdr:rowOff>
    </xdr:from>
    <xdr:to>
      <xdr:col>4</xdr:col>
      <xdr:colOff>270960</xdr:colOff>
      <xdr:row>34</xdr:row>
      <xdr:rowOff>123000</xdr:rowOff>
    </xdr:to>
    <xdr:sp macro="" textlink="">
      <xdr:nvSpPr>
        <xdr:cNvPr id="66" name="7 Akış Çizelgesi: Belge"/>
        <xdr:cNvSpPr/>
      </xdr:nvSpPr>
      <xdr:spPr>
        <a:xfrm>
          <a:off x="2042160" y="6339840"/>
          <a:ext cx="972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Dava Açma Talep Yazısı</a:t>
          </a:r>
        </a:p>
      </xdr:txBody>
    </xdr:sp>
    <xdr:clientData/>
  </xdr:twoCellAnchor>
  <xdr:twoCellAnchor>
    <xdr:from>
      <xdr:col>4</xdr:col>
      <xdr:colOff>464820</xdr:colOff>
      <xdr:row>31</xdr:row>
      <xdr:rowOff>175260</xdr:rowOff>
    </xdr:from>
    <xdr:to>
      <xdr:col>7</xdr:col>
      <xdr:colOff>207420</xdr:colOff>
      <xdr:row>34</xdr:row>
      <xdr:rowOff>143760</xdr:rowOff>
    </xdr:to>
    <xdr:sp macro="" textlink="">
      <xdr:nvSpPr>
        <xdr:cNvPr id="67" name="6 Akış Çizelgesi: Önceden Tanımlı İşlem"/>
        <xdr:cNvSpPr/>
      </xdr:nvSpPr>
      <xdr:spPr>
        <a:xfrm>
          <a:off x="3208020" y="632460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 Evrak İşlemleri Süreci</a:t>
          </a:r>
        </a:p>
      </xdr:txBody>
    </xdr:sp>
    <xdr:clientData/>
  </xdr:twoCellAnchor>
  <xdr:twoCellAnchor>
    <xdr:from>
      <xdr:col>4</xdr:col>
      <xdr:colOff>464820</xdr:colOff>
      <xdr:row>35</xdr:row>
      <xdr:rowOff>175260</xdr:rowOff>
    </xdr:from>
    <xdr:to>
      <xdr:col>7</xdr:col>
      <xdr:colOff>207420</xdr:colOff>
      <xdr:row>38</xdr:row>
      <xdr:rowOff>143760</xdr:rowOff>
    </xdr:to>
    <xdr:sp macro="" textlink="">
      <xdr:nvSpPr>
        <xdr:cNvPr id="74" name="1 Akış Çizelgesi: İşlem"/>
        <xdr:cNvSpPr/>
      </xdr:nvSpPr>
      <xdr:spPr>
        <a:xfrm>
          <a:off x="3208020" y="708660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Yazı Ve Eklerinin Avukatına Teslim</a:t>
          </a:r>
          <a:r>
            <a:rPr lang="tr-TR" sz="1000" baseline="0">
              <a:latin typeface="Tahoma" panose="020B0604030504040204" pitchFamily="34" charset="0"/>
              <a:ea typeface="Tahoma" panose="020B0604030504040204" pitchFamily="34" charset="0"/>
              <a:cs typeface="Tahoma" panose="020B0604030504040204" pitchFamily="34" charset="0"/>
            </a:rPr>
            <a:t>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91440</xdr:colOff>
      <xdr:row>16</xdr:row>
      <xdr:rowOff>137160</xdr:rowOff>
    </xdr:from>
    <xdr:to>
      <xdr:col>2</xdr:col>
      <xdr:colOff>519840</xdr:colOff>
      <xdr:row>20</xdr:row>
      <xdr:rowOff>23160</xdr:rowOff>
    </xdr:to>
    <xdr:sp macro="" textlink="">
      <xdr:nvSpPr>
        <xdr:cNvPr id="77" name="1 Akış Çizelgesi: İşlem"/>
        <xdr:cNvSpPr/>
      </xdr:nvSpPr>
      <xdr:spPr>
        <a:xfrm>
          <a:off x="91440" y="342900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 Dilekçesinin Hazırlanması Ve İmzalanması</a:t>
          </a:r>
        </a:p>
      </xdr:txBody>
    </xdr:sp>
    <xdr:clientData/>
  </xdr:twoCellAnchor>
  <xdr:twoCellAnchor>
    <xdr:from>
      <xdr:col>0</xdr:col>
      <xdr:colOff>91440</xdr:colOff>
      <xdr:row>21</xdr:row>
      <xdr:rowOff>60960</xdr:rowOff>
    </xdr:from>
    <xdr:to>
      <xdr:col>2</xdr:col>
      <xdr:colOff>519840</xdr:colOff>
      <xdr:row>24</xdr:row>
      <xdr:rowOff>29460</xdr:rowOff>
    </xdr:to>
    <xdr:sp macro="" textlink="">
      <xdr:nvSpPr>
        <xdr:cNvPr id="79" name="1 Akış Çizelgesi: İşlem"/>
        <xdr:cNvSpPr/>
      </xdr:nvSpPr>
      <xdr:spPr>
        <a:xfrm>
          <a:off x="91440" y="430530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Dava Dilekçesinin Muakkibe Verilmesi</a:t>
          </a:r>
        </a:p>
      </xdr:txBody>
    </xdr:sp>
    <xdr:clientData/>
  </xdr:twoCellAnchor>
  <xdr:twoCellAnchor>
    <xdr:from>
      <xdr:col>2</xdr:col>
      <xdr:colOff>670560</xdr:colOff>
      <xdr:row>17</xdr:row>
      <xdr:rowOff>30480</xdr:rowOff>
    </xdr:from>
    <xdr:to>
      <xdr:col>4</xdr:col>
      <xdr:colOff>270960</xdr:colOff>
      <xdr:row>19</xdr:row>
      <xdr:rowOff>153480</xdr:rowOff>
    </xdr:to>
    <xdr:sp macro="" textlink="">
      <xdr:nvSpPr>
        <xdr:cNvPr id="80" name="7 Akış Çizelgesi: Belge"/>
        <xdr:cNvSpPr/>
      </xdr:nvSpPr>
      <xdr:spPr>
        <a:xfrm>
          <a:off x="2042160" y="3512820"/>
          <a:ext cx="972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Dava Dilekçesi</a:t>
          </a:r>
        </a:p>
      </xdr:txBody>
    </xdr:sp>
    <xdr:clientData/>
  </xdr:twoCellAnchor>
  <xdr:twoCellAnchor>
    <xdr:from>
      <xdr:col>1</xdr:col>
      <xdr:colOff>305640</xdr:colOff>
      <xdr:row>16</xdr:row>
      <xdr:rowOff>137160</xdr:rowOff>
    </xdr:from>
    <xdr:to>
      <xdr:col>5</xdr:col>
      <xdr:colOff>679020</xdr:colOff>
      <xdr:row>38</xdr:row>
      <xdr:rowOff>143760</xdr:rowOff>
    </xdr:to>
    <xdr:cxnSp macro="">
      <xdr:nvCxnSpPr>
        <xdr:cNvPr id="25" name="Dirsek Bağlayıcısı 24"/>
        <xdr:cNvCxnSpPr>
          <a:stCxn id="74" idx="2"/>
          <a:endCxn id="77" idx="0"/>
        </xdr:cNvCxnSpPr>
      </xdr:nvCxnSpPr>
      <xdr:spPr>
        <a:xfrm rot="5400000" flipH="1">
          <a:off x="450930" y="3969510"/>
          <a:ext cx="4197600" cy="3116580"/>
        </a:xfrm>
        <a:prstGeom prst="bentConnector5">
          <a:avLst>
            <a:gd name="adj1" fmla="val -5446"/>
            <a:gd name="adj2" fmla="val 32885"/>
            <a:gd name="adj3" fmla="val 10544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91440</xdr:colOff>
      <xdr:row>29</xdr:row>
      <xdr:rowOff>76200</xdr:rowOff>
    </xdr:from>
    <xdr:to>
      <xdr:col>2</xdr:col>
      <xdr:colOff>519840</xdr:colOff>
      <xdr:row>32</xdr:row>
      <xdr:rowOff>44700</xdr:rowOff>
    </xdr:to>
    <xdr:sp macro="" textlink="">
      <xdr:nvSpPr>
        <xdr:cNvPr id="82" name="4 Akış Çizelgesi: Sonlandırıcı"/>
        <xdr:cNvSpPr/>
      </xdr:nvSpPr>
      <xdr:spPr>
        <a:xfrm>
          <a:off x="91440" y="5844540"/>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Karşı Taraftan Cevap Dilekçesinin Gelmesi</a:t>
          </a:r>
        </a:p>
      </xdr:txBody>
    </xdr:sp>
    <xdr:clientData/>
  </xdr:twoCellAnchor>
  <xdr:twoCellAnchor>
    <xdr:from>
      <xdr:col>0</xdr:col>
      <xdr:colOff>91440</xdr:colOff>
      <xdr:row>25</xdr:row>
      <xdr:rowOff>68580</xdr:rowOff>
    </xdr:from>
    <xdr:to>
      <xdr:col>2</xdr:col>
      <xdr:colOff>519840</xdr:colOff>
      <xdr:row>28</xdr:row>
      <xdr:rowOff>37080</xdr:rowOff>
    </xdr:to>
    <xdr:sp macro="" textlink="">
      <xdr:nvSpPr>
        <xdr:cNvPr id="85" name="6 Akış Çizelgesi: Önceden Tanımlı İşlem"/>
        <xdr:cNvSpPr/>
      </xdr:nvSpPr>
      <xdr:spPr>
        <a:xfrm>
          <a:off x="91440" y="507492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 Süreci</a:t>
          </a:r>
        </a:p>
      </xdr:txBody>
    </xdr:sp>
    <xdr:clientData/>
  </xdr:twoCellAnchor>
  <xdr:twoCellAnchor>
    <xdr:from>
      <xdr:col>1</xdr:col>
      <xdr:colOff>302340</xdr:colOff>
      <xdr:row>12</xdr:row>
      <xdr:rowOff>157095</xdr:rowOff>
    </xdr:from>
    <xdr:to>
      <xdr:col>1</xdr:col>
      <xdr:colOff>305640</xdr:colOff>
      <xdr:row>16</xdr:row>
      <xdr:rowOff>137160</xdr:rowOff>
    </xdr:to>
    <xdr:cxnSp macro="">
      <xdr:nvCxnSpPr>
        <xdr:cNvPr id="30" name="Düz Ok Bağlayıcısı 29"/>
        <xdr:cNvCxnSpPr>
          <a:stCxn id="70" idx="2"/>
          <a:endCxn id="77" idx="0"/>
        </xdr:cNvCxnSpPr>
      </xdr:nvCxnSpPr>
      <xdr:spPr>
        <a:xfrm>
          <a:off x="988140" y="2686935"/>
          <a:ext cx="3300" cy="7420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650956</xdr:colOff>
      <xdr:row>12</xdr:row>
      <xdr:rowOff>151381</xdr:rowOff>
    </xdr:from>
    <xdr:to>
      <xdr:col>5</xdr:col>
      <xdr:colOff>656160</xdr:colOff>
      <xdr:row>13</xdr:row>
      <xdr:rowOff>182880</xdr:rowOff>
    </xdr:to>
    <xdr:cxnSp macro="">
      <xdr:nvCxnSpPr>
        <xdr:cNvPr id="34" name="Düz Ok Bağlayıcısı 33"/>
        <xdr:cNvCxnSpPr>
          <a:stCxn id="69" idx="2"/>
          <a:endCxn id="53" idx="0"/>
        </xdr:cNvCxnSpPr>
      </xdr:nvCxnSpPr>
      <xdr:spPr>
        <a:xfrm>
          <a:off x="4079956" y="2681221"/>
          <a:ext cx="5204" cy="2219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184560</xdr:colOff>
      <xdr:row>15</xdr:row>
      <xdr:rowOff>152940</xdr:rowOff>
    </xdr:from>
    <xdr:to>
      <xdr:col>7</xdr:col>
      <xdr:colOff>365760</xdr:colOff>
      <xdr:row>15</xdr:row>
      <xdr:rowOff>161880</xdr:rowOff>
    </xdr:to>
    <xdr:cxnSp macro="">
      <xdr:nvCxnSpPr>
        <xdr:cNvPr id="37" name="Düz Ok Bağlayıcısı 36"/>
        <xdr:cNvCxnSpPr>
          <a:stCxn id="53" idx="3"/>
          <a:endCxn id="58" idx="1"/>
        </xdr:cNvCxnSpPr>
      </xdr:nvCxnSpPr>
      <xdr:spPr>
        <a:xfrm flipV="1">
          <a:off x="4985160" y="3254280"/>
          <a:ext cx="181200" cy="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656160</xdr:colOff>
      <xdr:row>17</xdr:row>
      <xdr:rowOff>140880</xdr:rowOff>
    </xdr:from>
    <xdr:to>
      <xdr:col>5</xdr:col>
      <xdr:colOff>663780</xdr:colOff>
      <xdr:row>18</xdr:row>
      <xdr:rowOff>175260</xdr:rowOff>
    </xdr:to>
    <xdr:cxnSp macro="">
      <xdr:nvCxnSpPr>
        <xdr:cNvPr id="39" name="Düz Ok Bağlayıcısı 38"/>
        <xdr:cNvCxnSpPr>
          <a:stCxn id="53" idx="2"/>
          <a:endCxn id="61" idx="0"/>
        </xdr:cNvCxnSpPr>
      </xdr:nvCxnSpPr>
      <xdr:spPr>
        <a:xfrm>
          <a:off x="4085160" y="3623220"/>
          <a:ext cx="762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663780</xdr:colOff>
      <xdr:row>22</xdr:row>
      <xdr:rowOff>61260</xdr:rowOff>
    </xdr:from>
    <xdr:to>
      <xdr:col>5</xdr:col>
      <xdr:colOff>671400</xdr:colOff>
      <xdr:row>23</xdr:row>
      <xdr:rowOff>99060</xdr:rowOff>
    </xdr:to>
    <xdr:cxnSp macro="">
      <xdr:nvCxnSpPr>
        <xdr:cNvPr id="43" name="Düz Ok Bağlayıcısı 42"/>
        <xdr:cNvCxnSpPr>
          <a:stCxn id="61" idx="2"/>
          <a:endCxn id="63" idx="0"/>
        </xdr:cNvCxnSpPr>
      </xdr:nvCxnSpPr>
      <xdr:spPr>
        <a:xfrm>
          <a:off x="4092780" y="4496100"/>
          <a:ext cx="7620" cy="228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671400</xdr:colOff>
      <xdr:row>26</xdr:row>
      <xdr:rowOff>31560</xdr:rowOff>
    </xdr:from>
    <xdr:to>
      <xdr:col>5</xdr:col>
      <xdr:colOff>679020</xdr:colOff>
      <xdr:row>27</xdr:row>
      <xdr:rowOff>68580</xdr:rowOff>
    </xdr:to>
    <xdr:cxnSp macro="">
      <xdr:nvCxnSpPr>
        <xdr:cNvPr id="47" name="Düz Ok Bağlayıcısı 46"/>
        <xdr:cNvCxnSpPr>
          <a:stCxn id="63" idx="2"/>
          <a:endCxn id="65" idx="0"/>
        </xdr:cNvCxnSpPr>
      </xdr:nvCxnSpPr>
      <xdr:spPr>
        <a:xfrm>
          <a:off x="4100400" y="5228400"/>
          <a:ext cx="7620" cy="2275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679020</xdr:colOff>
      <xdr:row>30</xdr:row>
      <xdr:rowOff>145080</xdr:rowOff>
    </xdr:from>
    <xdr:to>
      <xdr:col>5</xdr:col>
      <xdr:colOff>679020</xdr:colOff>
      <xdr:row>31</xdr:row>
      <xdr:rowOff>175260</xdr:rowOff>
    </xdr:to>
    <xdr:cxnSp macro="">
      <xdr:nvCxnSpPr>
        <xdr:cNvPr id="52" name="Düz Ok Bağlayıcısı 51"/>
        <xdr:cNvCxnSpPr>
          <a:stCxn id="65" idx="2"/>
          <a:endCxn id="67" idx="0"/>
        </xdr:cNvCxnSpPr>
      </xdr:nvCxnSpPr>
      <xdr:spPr>
        <a:xfrm>
          <a:off x="4108020" y="6103920"/>
          <a:ext cx="0" cy="2206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679020</xdr:colOff>
      <xdr:row>34</xdr:row>
      <xdr:rowOff>143760</xdr:rowOff>
    </xdr:from>
    <xdr:to>
      <xdr:col>5</xdr:col>
      <xdr:colOff>679020</xdr:colOff>
      <xdr:row>35</xdr:row>
      <xdr:rowOff>175260</xdr:rowOff>
    </xdr:to>
    <xdr:cxnSp macro="">
      <xdr:nvCxnSpPr>
        <xdr:cNvPr id="90" name="Düz Ok Bağlayıcısı 89"/>
        <xdr:cNvCxnSpPr>
          <a:stCxn id="67" idx="2"/>
          <a:endCxn id="74" idx="0"/>
        </xdr:cNvCxnSpPr>
      </xdr:nvCxnSpPr>
      <xdr:spPr>
        <a:xfrm>
          <a:off x="4108020" y="6864600"/>
          <a:ext cx="0" cy="22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270960</xdr:colOff>
      <xdr:row>33</xdr:row>
      <xdr:rowOff>61500</xdr:rowOff>
    </xdr:from>
    <xdr:to>
      <xdr:col>4</xdr:col>
      <xdr:colOff>464820</xdr:colOff>
      <xdr:row>33</xdr:row>
      <xdr:rowOff>64260</xdr:rowOff>
    </xdr:to>
    <xdr:cxnSp macro="">
      <xdr:nvCxnSpPr>
        <xdr:cNvPr id="92" name="Düz Ok Bağlayıcısı 91"/>
        <xdr:cNvCxnSpPr>
          <a:stCxn id="66" idx="3"/>
          <a:endCxn id="67" idx="1"/>
        </xdr:cNvCxnSpPr>
      </xdr:nvCxnSpPr>
      <xdr:spPr>
        <a:xfrm>
          <a:off x="3014160" y="6591840"/>
          <a:ext cx="193860" cy="2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305640</xdr:colOff>
      <xdr:row>20</xdr:row>
      <xdr:rowOff>23160</xdr:rowOff>
    </xdr:from>
    <xdr:to>
      <xdr:col>1</xdr:col>
      <xdr:colOff>305640</xdr:colOff>
      <xdr:row>21</xdr:row>
      <xdr:rowOff>60960</xdr:rowOff>
    </xdr:to>
    <xdr:cxnSp macro="">
      <xdr:nvCxnSpPr>
        <xdr:cNvPr id="94" name="Düz Ok Bağlayıcısı 93"/>
        <xdr:cNvCxnSpPr>
          <a:stCxn id="77" idx="2"/>
          <a:endCxn id="79" idx="0"/>
        </xdr:cNvCxnSpPr>
      </xdr:nvCxnSpPr>
      <xdr:spPr>
        <a:xfrm>
          <a:off x="991440" y="4077000"/>
          <a:ext cx="0" cy="228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305640</xdr:colOff>
      <xdr:row>24</xdr:row>
      <xdr:rowOff>29460</xdr:rowOff>
    </xdr:from>
    <xdr:to>
      <xdr:col>1</xdr:col>
      <xdr:colOff>305640</xdr:colOff>
      <xdr:row>25</xdr:row>
      <xdr:rowOff>68580</xdr:rowOff>
    </xdr:to>
    <xdr:cxnSp macro="">
      <xdr:nvCxnSpPr>
        <xdr:cNvPr id="96" name="Düz Ok Bağlayıcısı 95"/>
        <xdr:cNvCxnSpPr>
          <a:stCxn id="79" idx="2"/>
          <a:endCxn id="85" idx="0"/>
        </xdr:cNvCxnSpPr>
      </xdr:nvCxnSpPr>
      <xdr:spPr>
        <a:xfrm>
          <a:off x="991440" y="4845300"/>
          <a:ext cx="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305640</xdr:colOff>
      <xdr:row>28</xdr:row>
      <xdr:rowOff>37080</xdr:rowOff>
    </xdr:from>
    <xdr:to>
      <xdr:col>1</xdr:col>
      <xdr:colOff>305640</xdr:colOff>
      <xdr:row>29</xdr:row>
      <xdr:rowOff>76200</xdr:rowOff>
    </xdr:to>
    <xdr:cxnSp macro="">
      <xdr:nvCxnSpPr>
        <xdr:cNvPr id="98" name="Düz Ok Bağlayıcısı 97"/>
        <xdr:cNvCxnSpPr>
          <a:stCxn id="85" idx="2"/>
          <a:endCxn id="82" idx="0"/>
        </xdr:cNvCxnSpPr>
      </xdr:nvCxnSpPr>
      <xdr:spPr>
        <a:xfrm>
          <a:off x="991440" y="5614920"/>
          <a:ext cx="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519840</xdr:colOff>
      <xdr:row>18</xdr:row>
      <xdr:rowOff>80160</xdr:rowOff>
    </xdr:from>
    <xdr:to>
      <xdr:col>2</xdr:col>
      <xdr:colOff>670560</xdr:colOff>
      <xdr:row>18</xdr:row>
      <xdr:rowOff>91980</xdr:rowOff>
    </xdr:to>
    <xdr:cxnSp macro="">
      <xdr:nvCxnSpPr>
        <xdr:cNvPr id="101" name="Düz Ok Bağlayıcısı 100"/>
        <xdr:cNvCxnSpPr>
          <a:stCxn id="77" idx="3"/>
          <a:endCxn id="80" idx="1"/>
        </xdr:cNvCxnSpPr>
      </xdr:nvCxnSpPr>
      <xdr:spPr>
        <a:xfrm>
          <a:off x="1891440" y="3753000"/>
          <a:ext cx="150720" cy="118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121920</xdr:colOff>
      <xdr:row>33</xdr:row>
      <xdr:rowOff>76200</xdr:rowOff>
    </xdr:from>
    <xdr:to>
      <xdr:col>1</xdr:col>
      <xdr:colOff>481920</xdr:colOff>
      <xdr:row>34</xdr:row>
      <xdr:rowOff>173700</xdr:rowOff>
    </xdr:to>
    <xdr:sp macro="" textlink="">
      <xdr:nvSpPr>
        <xdr:cNvPr id="103" name="110 Akış Çizelgesi: Bağlayıcı"/>
        <xdr:cNvSpPr/>
      </xdr:nvSpPr>
      <xdr:spPr>
        <a:xfrm>
          <a:off x="807720" y="660654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1</xdr:col>
      <xdr:colOff>301920</xdr:colOff>
      <xdr:row>32</xdr:row>
      <xdr:rowOff>44700</xdr:rowOff>
    </xdr:from>
    <xdr:to>
      <xdr:col>1</xdr:col>
      <xdr:colOff>305640</xdr:colOff>
      <xdr:row>33</xdr:row>
      <xdr:rowOff>76200</xdr:rowOff>
    </xdr:to>
    <xdr:cxnSp macro="">
      <xdr:nvCxnSpPr>
        <xdr:cNvPr id="105" name="Düz Ok Bağlayıcısı 104"/>
        <xdr:cNvCxnSpPr>
          <a:stCxn id="82" idx="2"/>
          <a:endCxn id="103" idx="0"/>
        </xdr:cNvCxnSpPr>
      </xdr:nvCxnSpPr>
      <xdr:spPr>
        <a:xfrm flipH="1">
          <a:off x="987720" y="6384540"/>
          <a:ext cx="3720" cy="22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40"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643311</xdr:colOff>
      <xdr:row>4</xdr:row>
      <xdr:rowOff>23024</xdr:rowOff>
    </xdr:from>
    <xdr:to>
      <xdr:col>3</xdr:col>
      <xdr:colOff>317511</xdr:colOff>
      <xdr:row>5</xdr:row>
      <xdr:rowOff>120524</xdr:rowOff>
    </xdr:to>
    <xdr:sp macro="" textlink="">
      <xdr:nvSpPr>
        <xdr:cNvPr id="3" name="110 Akış Çizelgesi: Bağlayıcı"/>
        <xdr:cNvSpPr/>
      </xdr:nvSpPr>
      <xdr:spPr>
        <a:xfrm>
          <a:off x="2014911" y="807884"/>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6" name="Resim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599992</xdr:colOff>
      <xdr:row>17</xdr:row>
      <xdr:rowOff>157037</xdr:rowOff>
    </xdr:from>
    <xdr:to>
      <xdr:col>4</xdr:col>
      <xdr:colOff>342592</xdr:colOff>
      <xdr:row>20</xdr:row>
      <xdr:rowOff>125537</xdr:rowOff>
    </xdr:to>
    <xdr:sp macro="" textlink="">
      <xdr:nvSpPr>
        <xdr:cNvPr id="20" name="1 Akış Çizelgesi: İşlem"/>
        <xdr:cNvSpPr/>
      </xdr:nvSpPr>
      <xdr:spPr>
        <a:xfrm>
          <a:off x="1285792" y="3418397"/>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Cevaba Cevap Dilekçesinin Muakkibe Verilmesi</a:t>
          </a:r>
        </a:p>
      </xdr:txBody>
    </xdr:sp>
    <xdr:clientData/>
  </xdr:twoCellAnchor>
  <xdr:twoCellAnchor>
    <xdr:from>
      <xdr:col>3</xdr:col>
      <xdr:colOff>128392</xdr:colOff>
      <xdr:row>20</xdr:row>
      <xdr:rowOff>125537</xdr:rowOff>
    </xdr:from>
    <xdr:to>
      <xdr:col>3</xdr:col>
      <xdr:colOff>138000</xdr:colOff>
      <xdr:row>21</xdr:row>
      <xdr:rowOff>91440</xdr:rowOff>
    </xdr:to>
    <xdr:cxnSp macro="">
      <xdr:nvCxnSpPr>
        <xdr:cNvPr id="42" name="Düz Ok Bağlayıcısı 41"/>
        <xdr:cNvCxnSpPr>
          <a:stCxn id="20" idx="2"/>
          <a:endCxn id="60" idx="0"/>
        </xdr:cNvCxnSpPr>
      </xdr:nvCxnSpPr>
      <xdr:spPr>
        <a:xfrm>
          <a:off x="2185792" y="3958397"/>
          <a:ext cx="9608" cy="1564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312420</xdr:colOff>
      <xdr:row>24</xdr:row>
      <xdr:rowOff>53340</xdr:rowOff>
    </xdr:from>
    <xdr:to>
      <xdr:col>7</xdr:col>
      <xdr:colOff>55020</xdr:colOff>
      <xdr:row>27</xdr:row>
      <xdr:rowOff>21840</xdr:rowOff>
    </xdr:to>
    <xdr:sp macro="" textlink="">
      <xdr:nvSpPr>
        <xdr:cNvPr id="44" name="1 Akış Çizelgesi: İşlem"/>
        <xdr:cNvSpPr/>
      </xdr:nvSpPr>
      <xdr:spPr>
        <a:xfrm>
          <a:off x="3055620" y="464820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Cevaba Cevap</a:t>
          </a:r>
          <a:r>
            <a:rPr lang="tr-TR" sz="1000" baseline="0">
              <a:latin typeface="Tahoma" panose="020B0604030504040204" pitchFamily="34" charset="0"/>
              <a:ea typeface="Tahoma" panose="020B0604030504040204" pitchFamily="34" charset="0"/>
              <a:cs typeface="Tahoma" panose="020B0604030504040204" pitchFamily="34" charset="0"/>
            </a:rPr>
            <a:t> Dilekçesinin Avukatına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327660</xdr:colOff>
      <xdr:row>21</xdr:row>
      <xdr:rowOff>129540</xdr:rowOff>
    </xdr:from>
    <xdr:to>
      <xdr:col>6</xdr:col>
      <xdr:colOff>27250</xdr:colOff>
      <xdr:row>23</xdr:row>
      <xdr:rowOff>40879</xdr:rowOff>
    </xdr:to>
    <xdr:sp macro="" textlink="">
      <xdr:nvSpPr>
        <xdr:cNvPr id="34" name="110 Akış Çizelgesi: Bağlayıcı"/>
        <xdr:cNvSpPr/>
      </xdr:nvSpPr>
      <xdr:spPr>
        <a:xfrm>
          <a:off x="3756660" y="4152900"/>
          <a:ext cx="385390"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1</xdr:col>
      <xdr:colOff>609600</xdr:colOff>
      <xdr:row>9</xdr:row>
      <xdr:rowOff>129540</xdr:rowOff>
    </xdr:from>
    <xdr:to>
      <xdr:col>4</xdr:col>
      <xdr:colOff>352200</xdr:colOff>
      <xdr:row>12</xdr:row>
      <xdr:rowOff>62040</xdr:rowOff>
    </xdr:to>
    <xdr:sp macro="" textlink="">
      <xdr:nvSpPr>
        <xdr:cNvPr id="46" name="1 Akış Çizelgesi: İşlem"/>
        <xdr:cNvSpPr/>
      </xdr:nvSpPr>
      <xdr:spPr>
        <a:xfrm>
          <a:off x="1295400" y="186690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Cevap Dilekçesinin Avukatına Teslim Edilmesi</a:t>
          </a:r>
        </a:p>
      </xdr:txBody>
    </xdr:sp>
    <xdr:clientData/>
  </xdr:twoCellAnchor>
  <xdr:twoCellAnchor>
    <xdr:from>
      <xdr:col>1</xdr:col>
      <xdr:colOff>609600</xdr:colOff>
      <xdr:row>13</xdr:row>
      <xdr:rowOff>45720</xdr:rowOff>
    </xdr:from>
    <xdr:to>
      <xdr:col>4</xdr:col>
      <xdr:colOff>352200</xdr:colOff>
      <xdr:row>17</xdr:row>
      <xdr:rowOff>3720</xdr:rowOff>
    </xdr:to>
    <xdr:sp macro="" textlink="">
      <xdr:nvSpPr>
        <xdr:cNvPr id="49" name="1 Akış Çizelgesi: İşlem"/>
        <xdr:cNvSpPr/>
      </xdr:nvSpPr>
      <xdr:spPr>
        <a:xfrm>
          <a:off x="1295400" y="254508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Cevaba Cevap Dilekçesinin Avukat Tarafından</a:t>
          </a:r>
          <a:r>
            <a:rPr lang="tr-TR" sz="1000" baseline="0">
              <a:latin typeface="Tahoma" panose="020B0604030504040204" pitchFamily="34" charset="0"/>
              <a:ea typeface="Tahoma" panose="020B0604030504040204" pitchFamily="34" charset="0"/>
              <a:cs typeface="Tahoma" panose="020B0604030504040204" pitchFamily="34" charset="0"/>
            </a:rPr>
            <a:t> Hazırlanması ve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632460</xdr:colOff>
      <xdr:row>13</xdr:row>
      <xdr:rowOff>45720</xdr:rowOff>
    </xdr:from>
    <xdr:to>
      <xdr:col>6</xdr:col>
      <xdr:colOff>232860</xdr:colOff>
      <xdr:row>17</xdr:row>
      <xdr:rowOff>3720</xdr:rowOff>
    </xdr:to>
    <xdr:sp macro="" textlink="">
      <xdr:nvSpPr>
        <xdr:cNvPr id="52" name="7 Akış Çizelgesi: Belge"/>
        <xdr:cNvSpPr/>
      </xdr:nvSpPr>
      <xdr:spPr>
        <a:xfrm>
          <a:off x="3375660" y="2545080"/>
          <a:ext cx="972000" cy="72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Cevaba Cevap Dilekçesi</a:t>
          </a:r>
        </a:p>
      </xdr:txBody>
    </xdr:sp>
    <xdr:clientData/>
  </xdr:twoCellAnchor>
  <xdr:twoCellAnchor>
    <xdr:from>
      <xdr:col>3</xdr:col>
      <xdr:colOff>137511</xdr:colOff>
      <xdr:row>5</xdr:row>
      <xdr:rowOff>120524</xdr:rowOff>
    </xdr:from>
    <xdr:to>
      <xdr:col>3</xdr:col>
      <xdr:colOff>138000</xdr:colOff>
      <xdr:row>6</xdr:row>
      <xdr:rowOff>91440</xdr:rowOff>
    </xdr:to>
    <xdr:cxnSp macro="">
      <xdr:nvCxnSpPr>
        <xdr:cNvPr id="67" name="Düz Ok Bağlayıcısı 66"/>
        <xdr:cNvCxnSpPr>
          <a:stCxn id="3" idx="4"/>
          <a:endCxn id="55" idx="0"/>
        </xdr:cNvCxnSpPr>
      </xdr:nvCxnSpPr>
      <xdr:spPr>
        <a:xfrm>
          <a:off x="2194911" y="1095884"/>
          <a:ext cx="489" cy="1614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362400</xdr:colOff>
      <xdr:row>7</xdr:row>
      <xdr:rowOff>116940</xdr:rowOff>
    </xdr:from>
    <xdr:to>
      <xdr:col>1</xdr:col>
      <xdr:colOff>609600</xdr:colOff>
      <xdr:row>7</xdr:row>
      <xdr:rowOff>125220</xdr:rowOff>
    </xdr:to>
    <xdr:cxnSp macro="">
      <xdr:nvCxnSpPr>
        <xdr:cNvPr id="69" name="Düz Ok Bağlayıcısı 68"/>
        <xdr:cNvCxnSpPr>
          <a:stCxn id="50" idx="3"/>
          <a:endCxn id="55" idx="1"/>
        </xdr:cNvCxnSpPr>
      </xdr:nvCxnSpPr>
      <xdr:spPr>
        <a:xfrm flipV="1">
          <a:off x="1048200" y="1473300"/>
          <a:ext cx="247200" cy="82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352200</xdr:colOff>
      <xdr:row>15</xdr:row>
      <xdr:rowOff>24720</xdr:rowOff>
    </xdr:from>
    <xdr:to>
      <xdr:col>4</xdr:col>
      <xdr:colOff>632460</xdr:colOff>
      <xdr:row>15</xdr:row>
      <xdr:rowOff>24720</xdr:rowOff>
    </xdr:to>
    <xdr:cxnSp macro="">
      <xdr:nvCxnSpPr>
        <xdr:cNvPr id="77" name="Düz Ok Bağlayıcısı 76"/>
        <xdr:cNvCxnSpPr>
          <a:stCxn id="49" idx="3"/>
          <a:endCxn id="52" idx="1"/>
        </xdr:cNvCxnSpPr>
      </xdr:nvCxnSpPr>
      <xdr:spPr>
        <a:xfrm>
          <a:off x="3095400" y="2905080"/>
          <a:ext cx="28026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138000</xdr:colOff>
      <xdr:row>8</xdr:row>
      <xdr:rowOff>142440</xdr:rowOff>
    </xdr:from>
    <xdr:to>
      <xdr:col>3</xdr:col>
      <xdr:colOff>138000</xdr:colOff>
      <xdr:row>9</xdr:row>
      <xdr:rowOff>129540</xdr:rowOff>
    </xdr:to>
    <xdr:cxnSp macro="">
      <xdr:nvCxnSpPr>
        <xdr:cNvPr id="87" name="Düz Ok Bağlayıcısı 86"/>
        <xdr:cNvCxnSpPr>
          <a:stCxn id="55" idx="2"/>
          <a:endCxn id="46" idx="0"/>
        </xdr:cNvCxnSpPr>
      </xdr:nvCxnSpPr>
      <xdr:spPr>
        <a:xfrm>
          <a:off x="2195400" y="1689300"/>
          <a:ext cx="0" cy="177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138000</xdr:colOff>
      <xdr:row>12</xdr:row>
      <xdr:rowOff>62040</xdr:rowOff>
    </xdr:from>
    <xdr:to>
      <xdr:col>3</xdr:col>
      <xdr:colOff>138000</xdr:colOff>
      <xdr:row>13</xdr:row>
      <xdr:rowOff>45720</xdr:rowOff>
    </xdr:to>
    <xdr:cxnSp macro="">
      <xdr:nvCxnSpPr>
        <xdr:cNvPr id="89" name="Düz Ok Bağlayıcısı 88"/>
        <xdr:cNvCxnSpPr>
          <a:stCxn id="46" idx="2"/>
          <a:endCxn id="49" idx="0"/>
        </xdr:cNvCxnSpPr>
      </xdr:nvCxnSpPr>
      <xdr:spPr>
        <a:xfrm>
          <a:off x="2195400" y="2370900"/>
          <a:ext cx="0" cy="1741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128392</xdr:colOff>
      <xdr:row>17</xdr:row>
      <xdr:rowOff>3720</xdr:rowOff>
    </xdr:from>
    <xdr:to>
      <xdr:col>3</xdr:col>
      <xdr:colOff>138000</xdr:colOff>
      <xdr:row>17</xdr:row>
      <xdr:rowOff>157037</xdr:rowOff>
    </xdr:to>
    <xdr:cxnSp macro="">
      <xdr:nvCxnSpPr>
        <xdr:cNvPr id="91" name="Düz Ok Bağlayıcısı 90"/>
        <xdr:cNvCxnSpPr>
          <a:stCxn id="49" idx="2"/>
          <a:endCxn id="20" idx="0"/>
        </xdr:cNvCxnSpPr>
      </xdr:nvCxnSpPr>
      <xdr:spPr>
        <a:xfrm flipH="1">
          <a:off x="2185792" y="3265080"/>
          <a:ext cx="9608" cy="1533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138000</xdr:colOff>
      <xdr:row>23</xdr:row>
      <xdr:rowOff>142440</xdr:rowOff>
    </xdr:from>
    <xdr:to>
      <xdr:col>3</xdr:col>
      <xdr:colOff>139355</xdr:colOff>
      <xdr:row>24</xdr:row>
      <xdr:rowOff>114300</xdr:rowOff>
    </xdr:to>
    <xdr:cxnSp macro="">
      <xdr:nvCxnSpPr>
        <xdr:cNvPr id="93" name="Düz Ok Bağlayıcısı 92"/>
        <xdr:cNvCxnSpPr>
          <a:stCxn id="60" idx="2"/>
          <a:endCxn id="66" idx="0"/>
        </xdr:cNvCxnSpPr>
      </xdr:nvCxnSpPr>
      <xdr:spPr>
        <a:xfrm>
          <a:off x="2195400" y="4546800"/>
          <a:ext cx="1355" cy="162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520355</xdr:colOff>
      <xdr:row>23</xdr:row>
      <xdr:rowOff>40879</xdr:rowOff>
    </xdr:from>
    <xdr:to>
      <xdr:col>5</xdr:col>
      <xdr:colOff>526620</xdr:colOff>
      <xdr:row>24</xdr:row>
      <xdr:rowOff>53340</xdr:rowOff>
    </xdr:to>
    <xdr:cxnSp macro="">
      <xdr:nvCxnSpPr>
        <xdr:cNvPr id="102" name="Düz Ok Bağlayıcısı 101"/>
        <xdr:cNvCxnSpPr>
          <a:stCxn id="34" idx="4"/>
          <a:endCxn id="44" idx="0"/>
        </xdr:cNvCxnSpPr>
      </xdr:nvCxnSpPr>
      <xdr:spPr>
        <a:xfrm>
          <a:off x="3949355" y="4445239"/>
          <a:ext cx="6265" cy="2029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526620</xdr:colOff>
      <xdr:row>27</xdr:row>
      <xdr:rowOff>21840</xdr:rowOff>
    </xdr:from>
    <xdr:to>
      <xdr:col>5</xdr:col>
      <xdr:colOff>526620</xdr:colOff>
      <xdr:row>28</xdr:row>
      <xdr:rowOff>60960</xdr:rowOff>
    </xdr:to>
    <xdr:cxnSp macro="">
      <xdr:nvCxnSpPr>
        <xdr:cNvPr id="104" name="Düz Ok Bağlayıcısı 103"/>
        <xdr:cNvCxnSpPr>
          <a:stCxn id="44" idx="2"/>
          <a:endCxn id="68" idx="0"/>
        </xdr:cNvCxnSpPr>
      </xdr:nvCxnSpPr>
      <xdr:spPr>
        <a:xfrm>
          <a:off x="3955620" y="5188200"/>
          <a:ext cx="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6</xdr:row>
      <xdr:rowOff>45720</xdr:rowOff>
    </xdr:from>
    <xdr:to>
      <xdr:col>1</xdr:col>
      <xdr:colOff>362400</xdr:colOff>
      <xdr:row>9</xdr:row>
      <xdr:rowOff>14220</xdr:rowOff>
    </xdr:to>
    <xdr:sp macro="" textlink="">
      <xdr:nvSpPr>
        <xdr:cNvPr id="50" name="7 Akış Çizelgesi: Belge"/>
        <xdr:cNvSpPr/>
      </xdr:nvSpPr>
      <xdr:spPr>
        <a:xfrm>
          <a:off x="76200" y="1211580"/>
          <a:ext cx="972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Cevap</a:t>
          </a:r>
          <a:r>
            <a:rPr lang="tr-TR" sz="1000" baseline="0">
              <a:latin typeface="Tahoma" pitchFamily="34" charset="0"/>
              <a:ea typeface="Tahoma" pitchFamily="34" charset="0"/>
              <a:cs typeface="Tahoma" pitchFamily="34" charset="0"/>
            </a:rPr>
            <a:t> Dilekçesi</a:t>
          </a:r>
          <a:endParaRPr lang="tr-TR" sz="1000">
            <a:latin typeface="Tahoma" pitchFamily="34" charset="0"/>
            <a:ea typeface="Tahoma" pitchFamily="34" charset="0"/>
            <a:cs typeface="Tahoma" pitchFamily="34" charset="0"/>
          </a:endParaRPr>
        </a:p>
      </xdr:txBody>
    </xdr:sp>
    <xdr:clientData/>
  </xdr:twoCellAnchor>
  <xdr:twoCellAnchor>
    <xdr:from>
      <xdr:col>1</xdr:col>
      <xdr:colOff>609600</xdr:colOff>
      <xdr:row>6</xdr:row>
      <xdr:rowOff>91440</xdr:rowOff>
    </xdr:from>
    <xdr:to>
      <xdr:col>4</xdr:col>
      <xdr:colOff>352200</xdr:colOff>
      <xdr:row>8</xdr:row>
      <xdr:rowOff>142440</xdr:rowOff>
    </xdr:to>
    <xdr:sp macro="" textlink="">
      <xdr:nvSpPr>
        <xdr:cNvPr id="55" name="6 Akış Çizelgesi: Önceden Tanımlı İşlem"/>
        <xdr:cNvSpPr/>
      </xdr:nvSpPr>
      <xdr:spPr>
        <a:xfrm>
          <a:off x="1295400" y="1257300"/>
          <a:ext cx="180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1</xdr:col>
      <xdr:colOff>609600</xdr:colOff>
      <xdr:row>21</xdr:row>
      <xdr:rowOff>91440</xdr:rowOff>
    </xdr:from>
    <xdr:to>
      <xdr:col>4</xdr:col>
      <xdr:colOff>352200</xdr:colOff>
      <xdr:row>23</xdr:row>
      <xdr:rowOff>142440</xdr:rowOff>
    </xdr:to>
    <xdr:sp macro="" textlink="">
      <xdr:nvSpPr>
        <xdr:cNvPr id="60" name="6 Akış Çizelgesi: Önceden Tanımlı İşlem"/>
        <xdr:cNvSpPr/>
      </xdr:nvSpPr>
      <xdr:spPr>
        <a:xfrm>
          <a:off x="1295400" y="4114800"/>
          <a:ext cx="180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 Süreci</a:t>
          </a:r>
        </a:p>
      </xdr:txBody>
    </xdr:sp>
    <xdr:clientData/>
  </xdr:twoCellAnchor>
  <xdr:twoCellAnchor>
    <xdr:from>
      <xdr:col>2</xdr:col>
      <xdr:colOff>632460</xdr:colOff>
      <xdr:row>24</xdr:row>
      <xdr:rowOff>114300</xdr:rowOff>
    </xdr:from>
    <xdr:to>
      <xdr:col>3</xdr:col>
      <xdr:colOff>332050</xdr:colOff>
      <xdr:row>26</xdr:row>
      <xdr:rowOff>25639</xdr:rowOff>
    </xdr:to>
    <xdr:sp macro="" textlink="">
      <xdr:nvSpPr>
        <xdr:cNvPr id="66" name="110 Akış Çizelgesi: Bağlayıcı"/>
        <xdr:cNvSpPr/>
      </xdr:nvSpPr>
      <xdr:spPr>
        <a:xfrm>
          <a:off x="2004060" y="4709160"/>
          <a:ext cx="385390"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4</xdr:col>
      <xdr:colOff>312420</xdr:colOff>
      <xdr:row>28</xdr:row>
      <xdr:rowOff>60960</xdr:rowOff>
    </xdr:from>
    <xdr:to>
      <xdr:col>7</xdr:col>
      <xdr:colOff>55020</xdr:colOff>
      <xdr:row>32</xdr:row>
      <xdr:rowOff>18960</xdr:rowOff>
    </xdr:to>
    <xdr:sp macro="" textlink="">
      <xdr:nvSpPr>
        <xdr:cNvPr id="68" name="1 Akış Çizelgesi: İşlem"/>
        <xdr:cNvSpPr/>
      </xdr:nvSpPr>
      <xdr:spPr>
        <a:xfrm>
          <a:off x="3055620" y="541782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Cevaba Cevaba Cevap</a:t>
          </a:r>
          <a:r>
            <a:rPr lang="tr-TR" sz="1000" baseline="0">
              <a:latin typeface="Tahoma" panose="020B0604030504040204" pitchFamily="34" charset="0"/>
              <a:ea typeface="Tahoma" panose="020B0604030504040204" pitchFamily="34" charset="0"/>
              <a:cs typeface="Tahoma" panose="020B0604030504040204" pitchFamily="34" charset="0"/>
            </a:rPr>
            <a:t> Dilekçesinin Avukat Tarafından Hazırlanması ve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312420</xdr:colOff>
      <xdr:row>33</xdr:row>
      <xdr:rowOff>53340</xdr:rowOff>
    </xdr:from>
    <xdr:to>
      <xdr:col>7</xdr:col>
      <xdr:colOff>55020</xdr:colOff>
      <xdr:row>36</xdr:row>
      <xdr:rowOff>21840</xdr:rowOff>
    </xdr:to>
    <xdr:sp macro="" textlink="">
      <xdr:nvSpPr>
        <xdr:cNvPr id="70" name="1 Akış Çizelgesi: İşlem"/>
        <xdr:cNvSpPr/>
      </xdr:nvSpPr>
      <xdr:spPr>
        <a:xfrm>
          <a:off x="3055620" y="636270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Cevaba Cevap Dilekçesinin Muakkibe Verilmesi</a:t>
          </a:r>
        </a:p>
      </xdr:txBody>
    </xdr:sp>
    <xdr:clientData/>
  </xdr:twoCellAnchor>
  <xdr:twoCellAnchor>
    <xdr:from>
      <xdr:col>5</xdr:col>
      <xdr:colOff>526620</xdr:colOff>
      <xdr:row>36</xdr:row>
      <xdr:rowOff>21840</xdr:rowOff>
    </xdr:from>
    <xdr:to>
      <xdr:col>5</xdr:col>
      <xdr:colOff>528608</xdr:colOff>
      <xdr:row>37</xdr:row>
      <xdr:rowOff>48703</xdr:rowOff>
    </xdr:to>
    <xdr:cxnSp macro="">
      <xdr:nvCxnSpPr>
        <xdr:cNvPr id="72" name="Düz Ok Bağlayıcısı 71"/>
        <xdr:cNvCxnSpPr>
          <a:stCxn id="70" idx="2"/>
          <a:endCxn id="76" idx="0"/>
        </xdr:cNvCxnSpPr>
      </xdr:nvCxnSpPr>
      <xdr:spPr>
        <a:xfrm>
          <a:off x="3955620" y="6902700"/>
          <a:ext cx="1988" cy="21736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528608</xdr:colOff>
      <xdr:row>39</xdr:row>
      <xdr:rowOff>99703</xdr:rowOff>
    </xdr:from>
    <xdr:to>
      <xdr:col>5</xdr:col>
      <xdr:colOff>529963</xdr:colOff>
      <xdr:row>40</xdr:row>
      <xdr:rowOff>63943</xdr:rowOff>
    </xdr:to>
    <xdr:cxnSp macro="">
      <xdr:nvCxnSpPr>
        <xdr:cNvPr id="74" name="Düz Ok Bağlayıcısı 73"/>
        <xdr:cNvCxnSpPr>
          <a:stCxn id="76" idx="2"/>
          <a:endCxn id="78" idx="0"/>
        </xdr:cNvCxnSpPr>
      </xdr:nvCxnSpPr>
      <xdr:spPr>
        <a:xfrm>
          <a:off x="3957608" y="7552063"/>
          <a:ext cx="1355" cy="1547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314408</xdr:colOff>
      <xdr:row>37</xdr:row>
      <xdr:rowOff>48703</xdr:rowOff>
    </xdr:from>
    <xdr:to>
      <xdr:col>7</xdr:col>
      <xdr:colOff>57008</xdr:colOff>
      <xdr:row>39</xdr:row>
      <xdr:rowOff>99703</xdr:rowOff>
    </xdr:to>
    <xdr:sp macro="" textlink="">
      <xdr:nvSpPr>
        <xdr:cNvPr id="76" name="6 Akış Çizelgesi: Önceden Tanımlı İşlem"/>
        <xdr:cNvSpPr/>
      </xdr:nvSpPr>
      <xdr:spPr>
        <a:xfrm>
          <a:off x="3057608" y="7120063"/>
          <a:ext cx="180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 Süreci</a:t>
          </a:r>
        </a:p>
      </xdr:txBody>
    </xdr:sp>
    <xdr:clientData/>
  </xdr:twoCellAnchor>
  <xdr:twoCellAnchor>
    <xdr:from>
      <xdr:col>5</xdr:col>
      <xdr:colOff>337268</xdr:colOff>
      <xdr:row>40</xdr:row>
      <xdr:rowOff>63943</xdr:rowOff>
    </xdr:from>
    <xdr:to>
      <xdr:col>6</xdr:col>
      <xdr:colOff>36858</xdr:colOff>
      <xdr:row>41</xdr:row>
      <xdr:rowOff>165782</xdr:rowOff>
    </xdr:to>
    <xdr:sp macro="" textlink="">
      <xdr:nvSpPr>
        <xdr:cNvPr id="78" name="110 Akış Çizelgesi: Bağlayıcı"/>
        <xdr:cNvSpPr/>
      </xdr:nvSpPr>
      <xdr:spPr>
        <a:xfrm>
          <a:off x="3766268" y="7706803"/>
          <a:ext cx="385390"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7</xdr:col>
      <xdr:colOff>327660</xdr:colOff>
      <xdr:row>27</xdr:row>
      <xdr:rowOff>160020</xdr:rowOff>
    </xdr:from>
    <xdr:to>
      <xdr:col>8</xdr:col>
      <xdr:colOff>613860</xdr:colOff>
      <xdr:row>32</xdr:row>
      <xdr:rowOff>107520</xdr:rowOff>
    </xdr:to>
    <xdr:sp macro="" textlink="">
      <xdr:nvSpPr>
        <xdr:cNvPr id="80" name="7 Akış Çizelgesi: Belge"/>
        <xdr:cNvSpPr/>
      </xdr:nvSpPr>
      <xdr:spPr>
        <a:xfrm>
          <a:off x="5128260" y="5326380"/>
          <a:ext cx="972000" cy="90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Cevaba Cevaba Cevap Dilekçesi</a:t>
          </a:r>
        </a:p>
      </xdr:txBody>
    </xdr:sp>
    <xdr:clientData/>
  </xdr:twoCellAnchor>
  <xdr:twoCellAnchor>
    <xdr:from>
      <xdr:col>7</xdr:col>
      <xdr:colOff>55020</xdr:colOff>
      <xdr:row>30</xdr:row>
      <xdr:rowOff>38520</xdr:rowOff>
    </xdr:from>
    <xdr:to>
      <xdr:col>7</xdr:col>
      <xdr:colOff>327660</xdr:colOff>
      <xdr:row>30</xdr:row>
      <xdr:rowOff>39960</xdr:rowOff>
    </xdr:to>
    <xdr:cxnSp macro="">
      <xdr:nvCxnSpPr>
        <xdr:cNvPr id="31" name="Düz Ok Bağlayıcısı 30"/>
        <xdr:cNvCxnSpPr>
          <a:stCxn id="68" idx="3"/>
          <a:endCxn id="80" idx="1"/>
        </xdr:cNvCxnSpPr>
      </xdr:nvCxnSpPr>
      <xdr:spPr>
        <a:xfrm flipV="1">
          <a:off x="4855620" y="5776380"/>
          <a:ext cx="272640" cy="14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526620</xdr:colOff>
      <xdr:row>32</xdr:row>
      <xdr:rowOff>18960</xdr:rowOff>
    </xdr:from>
    <xdr:to>
      <xdr:col>5</xdr:col>
      <xdr:colOff>526620</xdr:colOff>
      <xdr:row>33</xdr:row>
      <xdr:rowOff>53340</xdr:rowOff>
    </xdr:to>
    <xdr:cxnSp macro="">
      <xdr:nvCxnSpPr>
        <xdr:cNvPr id="35" name="Düz Ok Bağlayıcısı 34"/>
        <xdr:cNvCxnSpPr>
          <a:stCxn id="68" idx="2"/>
          <a:endCxn id="70" idx="0"/>
        </xdr:cNvCxnSpPr>
      </xdr:nvCxnSpPr>
      <xdr:spPr>
        <a:xfrm>
          <a:off x="3955620" y="6137820"/>
          <a:ext cx="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36"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87051</xdr:colOff>
      <xdr:row>4</xdr:row>
      <xdr:rowOff>15404</xdr:rowOff>
    </xdr:from>
    <xdr:to>
      <xdr:col>4</xdr:col>
      <xdr:colOff>447051</xdr:colOff>
      <xdr:row>5</xdr:row>
      <xdr:rowOff>112904</xdr:rowOff>
    </xdr:to>
    <xdr:sp macro="" textlink="">
      <xdr:nvSpPr>
        <xdr:cNvPr id="3" name="110 Akış Çizelgesi: Bağlayıcı"/>
        <xdr:cNvSpPr/>
      </xdr:nvSpPr>
      <xdr:spPr>
        <a:xfrm>
          <a:off x="2830251" y="800264"/>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4" name="Resim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45136</xdr:colOff>
      <xdr:row>12</xdr:row>
      <xdr:rowOff>110489</xdr:rowOff>
    </xdr:from>
    <xdr:to>
      <xdr:col>5</xdr:col>
      <xdr:colOff>476466</xdr:colOff>
      <xdr:row>14</xdr:row>
      <xdr:rowOff>161489</xdr:rowOff>
    </xdr:to>
    <xdr:sp macro="" textlink="">
      <xdr:nvSpPr>
        <xdr:cNvPr id="9" name="1 Akış Çizelgesi: İşlem"/>
        <xdr:cNvSpPr/>
      </xdr:nvSpPr>
      <xdr:spPr>
        <a:xfrm>
          <a:off x="2111328" y="2425797"/>
          <a:ext cx="1808792"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Mahkeme Kararının Avukatına Teslim Edilmesi</a:t>
          </a:r>
        </a:p>
      </xdr:txBody>
    </xdr:sp>
    <xdr:clientData/>
  </xdr:twoCellAnchor>
  <xdr:twoCellAnchor>
    <xdr:from>
      <xdr:col>3</xdr:col>
      <xdr:colOff>44946</xdr:colOff>
      <xdr:row>15</xdr:row>
      <xdr:rowOff>131313</xdr:rowOff>
    </xdr:from>
    <xdr:to>
      <xdr:col>5</xdr:col>
      <xdr:colOff>476276</xdr:colOff>
      <xdr:row>17</xdr:row>
      <xdr:rowOff>182313</xdr:rowOff>
    </xdr:to>
    <xdr:sp macro="" textlink="">
      <xdr:nvSpPr>
        <xdr:cNvPr id="10" name="1 Akış Çizelgesi: İşlem"/>
        <xdr:cNvSpPr/>
      </xdr:nvSpPr>
      <xdr:spPr>
        <a:xfrm>
          <a:off x="2111138" y="3018121"/>
          <a:ext cx="1808792"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Kararın İncelenmesi</a:t>
          </a:r>
        </a:p>
      </xdr:txBody>
    </xdr:sp>
    <xdr:clientData/>
  </xdr:twoCellAnchor>
  <xdr:twoCellAnchor>
    <xdr:from>
      <xdr:col>2</xdr:col>
      <xdr:colOff>313459</xdr:colOff>
      <xdr:row>10</xdr:row>
      <xdr:rowOff>113715</xdr:rowOff>
    </xdr:from>
    <xdr:to>
      <xdr:col>3</xdr:col>
      <xdr:colOff>46308</xdr:colOff>
      <xdr:row>10</xdr:row>
      <xdr:rowOff>116426</xdr:rowOff>
    </xdr:to>
    <xdr:cxnSp macro="">
      <xdr:nvCxnSpPr>
        <xdr:cNvPr id="13" name="Düz Ok Bağlayıcısı 12"/>
        <xdr:cNvCxnSpPr>
          <a:stCxn id="21" idx="3"/>
          <a:endCxn id="22" idx="1"/>
        </xdr:cNvCxnSpPr>
      </xdr:nvCxnSpPr>
      <xdr:spPr>
        <a:xfrm flipV="1">
          <a:off x="1690921" y="2048023"/>
          <a:ext cx="421579" cy="27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260801</xdr:colOff>
      <xdr:row>11</xdr:row>
      <xdr:rowOff>139215</xdr:rowOff>
    </xdr:from>
    <xdr:to>
      <xdr:col>4</xdr:col>
      <xdr:colOff>261973</xdr:colOff>
      <xdr:row>12</xdr:row>
      <xdr:rowOff>110489</xdr:rowOff>
    </xdr:to>
    <xdr:cxnSp macro="">
      <xdr:nvCxnSpPr>
        <xdr:cNvPr id="15" name="Düz Ok Bağlayıcısı 14"/>
        <xdr:cNvCxnSpPr>
          <a:stCxn id="22" idx="2"/>
          <a:endCxn id="9" idx="0"/>
        </xdr:cNvCxnSpPr>
      </xdr:nvCxnSpPr>
      <xdr:spPr>
        <a:xfrm flipH="1">
          <a:off x="3015724" y="2264023"/>
          <a:ext cx="1172" cy="1617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260611</xdr:colOff>
      <xdr:row>14</xdr:row>
      <xdr:rowOff>161489</xdr:rowOff>
    </xdr:from>
    <xdr:to>
      <xdr:col>4</xdr:col>
      <xdr:colOff>260801</xdr:colOff>
      <xdr:row>15</xdr:row>
      <xdr:rowOff>131313</xdr:rowOff>
    </xdr:to>
    <xdr:cxnSp macro="">
      <xdr:nvCxnSpPr>
        <xdr:cNvPr id="16" name="Düz Ok Bağlayıcısı 15"/>
        <xdr:cNvCxnSpPr>
          <a:stCxn id="9" idx="2"/>
          <a:endCxn id="10" idx="0"/>
        </xdr:cNvCxnSpPr>
      </xdr:nvCxnSpPr>
      <xdr:spPr>
        <a:xfrm flipH="1">
          <a:off x="3015534" y="2857797"/>
          <a:ext cx="190" cy="1603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24328</xdr:colOff>
      <xdr:row>9</xdr:row>
      <xdr:rowOff>36926</xdr:rowOff>
    </xdr:from>
    <xdr:to>
      <xdr:col>2</xdr:col>
      <xdr:colOff>313459</xdr:colOff>
      <xdr:row>12</xdr:row>
      <xdr:rowOff>5426</xdr:rowOff>
    </xdr:to>
    <xdr:sp macro="" textlink="">
      <xdr:nvSpPr>
        <xdr:cNvPr id="21" name="7 Akış Çizelgesi: Belge"/>
        <xdr:cNvSpPr/>
      </xdr:nvSpPr>
      <xdr:spPr>
        <a:xfrm>
          <a:off x="713059" y="1780734"/>
          <a:ext cx="977862"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Mahkeme Kararı</a:t>
          </a:r>
        </a:p>
      </xdr:txBody>
    </xdr:sp>
    <xdr:clientData/>
  </xdr:twoCellAnchor>
  <xdr:twoCellAnchor>
    <xdr:from>
      <xdr:col>3</xdr:col>
      <xdr:colOff>46308</xdr:colOff>
      <xdr:row>9</xdr:row>
      <xdr:rowOff>88215</xdr:rowOff>
    </xdr:from>
    <xdr:to>
      <xdr:col>5</xdr:col>
      <xdr:colOff>477638</xdr:colOff>
      <xdr:row>11</xdr:row>
      <xdr:rowOff>139215</xdr:rowOff>
    </xdr:to>
    <xdr:sp macro="" textlink="">
      <xdr:nvSpPr>
        <xdr:cNvPr id="22" name="6 Akış Çizelgesi: Önceden Tanımlı İşlem"/>
        <xdr:cNvSpPr/>
      </xdr:nvSpPr>
      <xdr:spPr>
        <a:xfrm>
          <a:off x="2112500" y="1832023"/>
          <a:ext cx="1808792"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3</xdr:col>
      <xdr:colOff>47773</xdr:colOff>
      <xdr:row>6</xdr:row>
      <xdr:rowOff>75907</xdr:rowOff>
    </xdr:from>
    <xdr:to>
      <xdr:col>5</xdr:col>
      <xdr:colOff>479103</xdr:colOff>
      <xdr:row>8</xdr:row>
      <xdr:rowOff>126907</xdr:rowOff>
    </xdr:to>
    <xdr:sp macro="" textlink="">
      <xdr:nvSpPr>
        <xdr:cNvPr id="53" name="4 Akış Çizelgesi: Sonlandırıcı"/>
        <xdr:cNvSpPr/>
      </xdr:nvSpPr>
      <xdr:spPr>
        <a:xfrm>
          <a:off x="2113965" y="1248215"/>
          <a:ext cx="1808792" cy="43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Mahkeme Kararının Gelmesi</a:t>
          </a:r>
        </a:p>
      </xdr:txBody>
    </xdr:sp>
    <xdr:clientData/>
  </xdr:twoCellAnchor>
  <xdr:twoCellAnchor>
    <xdr:from>
      <xdr:col>3</xdr:col>
      <xdr:colOff>515224</xdr:colOff>
      <xdr:row>18</xdr:row>
      <xdr:rowOff>153857</xdr:rowOff>
    </xdr:from>
    <xdr:to>
      <xdr:col>5</xdr:col>
      <xdr:colOff>1762</xdr:colOff>
      <xdr:row>21</xdr:row>
      <xdr:rowOff>122357</xdr:rowOff>
    </xdr:to>
    <xdr:sp macro="" textlink="">
      <xdr:nvSpPr>
        <xdr:cNvPr id="66" name="5 Akış Çizelgesi: Karar"/>
        <xdr:cNvSpPr/>
      </xdr:nvSpPr>
      <xdr:spPr>
        <a:xfrm>
          <a:off x="2581416" y="3612165"/>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402971</xdr:colOff>
      <xdr:row>21</xdr:row>
      <xdr:rowOff>11421</xdr:rowOff>
    </xdr:from>
    <xdr:to>
      <xdr:col>2</xdr:col>
      <xdr:colOff>465509</xdr:colOff>
      <xdr:row>23</xdr:row>
      <xdr:rowOff>134421</xdr:rowOff>
    </xdr:to>
    <xdr:sp macro="" textlink="">
      <xdr:nvSpPr>
        <xdr:cNvPr id="67" name="4 Akış Çizelgesi: Sonlandırıcı"/>
        <xdr:cNvSpPr/>
      </xdr:nvSpPr>
      <xdr:spPr>
        <a:xfrm>
          <a:off x="402971" y="4041229"/>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Kısmen Yada</a:t>
          </a:r>
          <a:r>
            <a:rPr lang="tr-TR" sz="1000" baseline="0">
              <a:latin typeface="Tahoma" panose="020B0604030504040204" pitchFamily="34" charset="0"/>
              <a:ea typeface="Tahoma" panose="020B0604030504040204" pitchFamily="34" charset="0"/>
              <a:cs typeface="Tahoma" panose="020B0604030504040204" pitchFamily="34" charset="0"/>
            </a:rPr>
            <a:t> Tamamen Aleyhe</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373965</xdr:colOff>
      <xdr:row>21</xdr:row>
      <xdr:rowOff>48349</xdr:rowOff>
    </xdr:from>
    <xdr:to>
      <xdr:col>8</xdr:col>
      <xdr:colOff>436504</xdr:colOff>
      <xdr:row>23</xdr:row>
      <xdr:rowOff>171349</xdr:rowOff>
    </xdr:to>
    <xdr:sp macro="" textlink="">
      <xdr:nvSpPr>
        <xdr:cNvPr id="68" name="4 Akış Çizelgesi: Sonlandırıcı"/>
        <xdr:cNvSpPr/>
      </xdr:nvSpPr>
      <xdr:spPr>
        <a:xfrm>
          <a:off x="4506350" y="4078157"/>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Lehe</a:t>
          </a:r>
        </a:p>
      </xdr:txBody>
    </xdr:sp>
    <xdr:clientData/>
  </xdr:twoCellAnchor>
  <xdr:twoCellAnchor>
    <xdr:from>
      <xdr:col>1</xdr:col>
      <xdr:colOff>434241</xdr:colOff>
      <xdr:row>20</xdr:row>
      <xdr:rowOff>42857</xdr:rowOff>
    </xdr:from>
    <xdr:to>
      <xdr:col>3</xdr:col>
      <xdr:colOff>515225</xdr:colOff>
      <xdr:row>21</xdr:row>
      <xdr:rowOff>11421</xdr:rowOff>
    </xdr:to>
    <xdr:cxnSp macro="">
      <xdr:nvCxnSpPr>
        <xdr:cNvPr id="69" name="Dirsek Bağlayıcısı 68"/>
        <xdr:cNvCxnSpPr>
          <a:stCxn id="66" idx="1"/>
          <a:endCxn id="67" idx="0"/>
        </xdr:cNvCxnSpPr>
      </xdr:nvCxnSpPr>
      <xdr:spPr>
        <a:xfrm rot="10800000" flipV="1">
          <a:off x="1122972" y="3882165"/>
          <a:ext cx="1458445" cy="15906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1762</xdr:colOff>
      <xdr:row>20</xdr:row>
      <xdr:rowOff>42857</xdr:rowOff>
    </xdr:from>
    <xdr:to>
      <xdr:col>7</xdr:col>
      <xdr:colOff>405235</xdr:colOff>
      <xdr:row>21</xdr:row>
      <xdr:rowOff>48349</xdr:rowOff>
    </xdr:to>
    <xdr:cxnSp macro="">
      <xdr:nvCxnSpPr>
        <xdr:cNvPr id="70" name="Dirsek Bağlayıcısı 69"/>
        <xdr:cNvCxnSpPr>
          <a:stCxn id="66" idx="3"/>
          <a:endCxn id="68" idx="0"/>
        </xdr:cNvCxnSpPr>
      </xdr:nvCxnSpPr>
      <xdr:spPr>
        <a:xfrm>
          <a:off x="3445416" y="3882165"/>
          <a:ext cx="1780934" cy="19599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197831</xdr:colOff>
      <xdr:row>24</xdr:row>
      <xdr:rowOff>131879</xdr:rowOff>
    </xdr:from>
    <xdr:to>
      <xdr:col>8</xdr:col>
      <xdr:colOff>629162</xdr:colOff>
      <xdr:row>27</xdr:row>
      <xdr:rowOff>100379</xdr:rowOff>
    </xdr:to>
    <xdr:sp macro="" textlink="">
      <xdr:nvSpPr>
        <xdr:cNvPr id="82" name="4 Akış Çizelgesi: Sonlandırıcı"/>
        <xdr:cNvSpPr/>
      </xdr:nvSpPr>
      <xdr:spPr>
        <a:xfrm>
          <a:off x="4330216" y="4733187"/>
          <a:ext cx="1808792"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Karşı Taraftan Temyiz Dilekçesinin Gelmesi</a:t>
          </a:r>
        </a:p>
      </xdr:txBody>
    </xdr:sp>
    <xdr:clientData/>
  </xdr:twoCellAnchor>
  <xdr:twoCellAnchor>
    <xdr:from>
      <xdr:col>5</xdr:col>
      <xdr:colOff>658200</xdr:colOff>
      <xdr:row>29</xdr:row>
      <xdr:rowOff>91438</xdr:rowOff>
    </xdr:from>
    <xdr:to>
      <xdr:col>6</xdr:col>
      <xdr:colOff>197816</xdr:colOff>
      <xdr:row>29</xdr:row>
      <xdr:rowOff>94150</xdr:rowOff>
    </xdr:to>
    <xdr:cxnSp macro="">
      <xdr:nvCxnSpPr>
        <xdr:cNvPr id="83" name="Düz Ok Bağlayıcısı 82"/>
        <xdr:cNvCxnSpPr>
          <a:stCxn id="84" idx="3"/>
          <a:endCxn id="85" idx="1"/>
        </xdr:cNvCxnSpPr>
      </xdr:nvCxnSpPr>
      <xdr:spPr>
        <a:xfrm flipV="1">
          <a:off x="4101854" y="5645246"/>
          <a:ext cx="228347" cy="27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446931</xdr:colOff>
      <xdr:row>28</xdr:row>
      <xdr:rowOff>14650</xdr:rowOff>
    </xdr:from>
    <xdr:to>
      <xdr:col>5</xdr:col>
      <xdr:colOff>658200</xdr:colOff>
      <xdr:row>30</xdr:row>
      <xdr:rowOff>173650</xdr:rowOff>
    </xdr:to>
    <xdr:sp macro="" textlink="">
      <xdr:nvSpPr>
        <xdr:cNvPr id="84" name="7 Akış Çizelgesi: Belge"/>
        <xdr:cNvSpPr/>
      </xdr:nvSpPr>
      <xdr:spPr>
        <a:xfrm>
          <a:off x="3201854" y="5377958"/>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Temyiz Dilekçesi</a:t>
          </a:r>
        </a:p>
      </xdr:txBody>
    </xdr:sp>
    <xdr:clientData/>
  </xdr:twoCellAnchor>
  <xdr:twoCellAnchor>
    <xdr:from>
      <xdr:col>6</xdr:col>
      <xdr:colOff>197816</xdr:colOff>
      <xdr:row>28</xdr:row>
      <xdr:rowOff>65938</xdr:rowOff>
    </xdr:from>
    <xdr:to>
      <xdr:col>8</xdr:col>
      <xdr:colOff>629147</xdr:colOff>
      <xdr:row>30</xdr:row>
      <xdr:rowOff>116938</xdr:rowOff>
    </xdr:to>
    <xdr:sp macro="" textlink="">
      <xdr:nvSpPr>
        <xdr:cNvPr id="85" name="6 Akış Çizelgesi: Önceden Tanımlı İşlem"/>
        <xdr:cNvSpPr/>
      </xdr:nvSpPr>
      <xdr:spPr>
        <a:xfrm>
          <a:off x="4330201" y="5429246"/>
          <a:ext cx="1808792"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7</xdr:col>
      <xdr:colOff>241789</xdr:colOff>
      <xdr:row>35</xdr:row>
      <xdr:rowOff>80591</xdr:rowOff>
    </xdr:from>
    <xdr:to>
      <xdr:col>7</xdr:col>
      <xdr:colOff>601789</xdr:colOff>
      <xdr:row>36</xdr:row>
      <xdr:rowOff>178091</xdr:rowOff>
    </xdr:to>
    <xdr:sp macro="" textlink="">
      <xdr:nvSpPr>
        <xdr:cNvPr id="86" name="110 Akış Çizelgesi: Bağlayıcı"/>
        <xdr:cNvSpPr/>
      </xdr:nvSpPr>
      <xdr:spPr>
        <a:xfrm>
          <a:off x="5062904" y="6777399"/>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6</a:t>
          </a:r>
        </a:p>
      </xdr:txBody>
    </xdr:sp>
    <xdr:clientData/>
  </xdr:twoCellAnchor>
  <xdr:twoCellAnchor>
    <xdr:from>
      <xdr:col>6</xdr:col>
      <xdr:colOff>205159</xdr:colOff>
      <xdr:row>31</xdr:row>
      <xdr:rowOff>87920</xdr:rowOff>
    </xdr:from>
    <xdr:to>
      <xdr:col>8</xdr:col>
      <xdr:colOff>627698</xdr:colOff>
      <xdr:row>34</xdr:row>
      <xdr:rowOff>56420</xdr:rowOff>
    </xdr:to>
    <xdr:sp macro="" textlink="">
      <xdr:nvSpPr>
        <xdr:cNvPr id="90" name="1 Akış Çizelgesi: İşlem"/>
        <xdr:cNvSpPr/>
      </xdr:nvSpPr>
      <xdr:spPr>
        <a:xfrm>
          <a:off x="4337544" y="6022728"/>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Temyize Cevap</a:t>
          </a:r>
          <a:r>
            <a:rPr lang="tr-TR" sz="1000" baseline="0">
              <a:latin typeface="Tahoma" panose="020B0604030504040204" pitchFamily="34" charset="0"/>
              <a:ea typeface="Tahoma" panose="020B0604030504040204" pitchFamily="34" charset="0"/>
              <a:cs typeface="Tahoma" panose="020B0604030504040204" pitchFamily="34" charset="0"/>
            </a:rPr>
            <a:t> Dilekçesinin Avukatına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416429</xdr:colOff>
      <xdr:row>34</xdr:row>
      <xdr:rowOff>56420</xdr:rowOff>
    </xdr:from>
    <xdr:to>
      <xdr:col>7</xdr:col>
      <xdr:colOff>421789</xdr:colOff>
      <xdr:row>35</xdr:row>
      <xdr:rowOff>80591</xdr:rowOff>
    </xdr:to>
    <xdr:cxnSp macro="">
      <xdr:nvCxnSpPr>
        <xdr:cNvPr id="91" name="Düz Ok Bağlayıcısı 90"/>
        <xdr:cNvCxnSpPr>
          <a:stCxn id="90" idx="2"/>
          <a:endCxn id="86" idx="0"/>
        </xdr:cNvCxnSpPr>
      </xdr:nvCxnSpPr>
      <xdr:spPr>
        <a:xfrm>
          <a:off x="5237544" y="6562728"/>
          <a:ext cx="5360" cy="2146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263438</xdr:colOff>
      <xdr:row>5</xdr:row>
      <xdr:rowOff>112904</xdr:rowOff>
    </xdr:from>
    <xdr:to>
      <xdr:col>4</xdr:col>
      <xdr:colOff>267051</xdr:colOff>
      <xdr:row>6</xdr:row>
      <xdr:rowOff>75907</xdr:rowOff>
    </xdr:to>
    <xdr:cxnSp macro="">
      <xdr:nvCxnSpPr>
        <xdr:cNvPr id="111" name="Düz Ok Bağlayıcısı 110"/>
        <xdr:cNvCxnSpPr>
          <a:stCxn id="3" idx="4"/>
          <a:endCxn id="53" idx="0"/>
        </xdr:cNvCxnSpPr>
      </xdr:nvCxnSpPr>
      <xdr:spPr>
        <a:xfrm flipH="1">
          <a:off x="3018361" y="1094712"/>
          <a:ext cx="3613" cy="1535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261973</xdr:colOff>
      <xdr:row>8</xdr:row>
      <xdr:rowOff>126907</xdr:rowOff>
    </xdr:from>
    <xdr:to>
      <xdr:col>4</xdr:col>
      <xdr:colOff>263438</xdr:colOff>
      <xdr:row>9</xdr:row>
      <xdr:rowOff>88215</xdr:rowOff>
    </xdr:to>
    <xdr:cxnSp macro="">
      <xdr:nvCxnSpPr>
        <xdr:cNvPr id="115" name="Düz Ok Bağlayıcısı 114"/>
        <xdr:cNvCxnSpPr>
          <a:stCxn id="53" idx="2"/>
          <a:endCxn id="22" idx="0"/>
        </xdr:cNvCxnSpPr>
      </xdr:nvCxnSpPr>
      <xdr:spPr>
        <a:xfrm flipH="1">
          <a:off x="3016896" y="1680215"/>
          <a:ext cx="1465" cy="1518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258493</xdr:colOff>
      <xdr:row>17</xdr:row>
      <xdr:rowOff>182313</xdr:rowOff>
    </xdr:from>
    <xdr:to>
      <xdr:col>4</xdr:col>
      <xdr:colOff>260611</xdr:colOff>
      <xdr:row>18</xdr:row>
      <xdr:rowOff>153857</xdr:rowOff>
    </xdr:to>
    <xdr:cxnSp macro="">
      <xdr:nvCxnSpPr>
        <xdr:cNvPr id="117" name="Düz Ok Bağlayıcısı 116"/>
        <xdr:cNvCxnSpPr>
          <a:stCxn id="10" idx="2"/>
          <a:endCxn id="66" idx="0"/>
        </xdr:cNvCxnSpPr>
      </xdr:nvCxnSpPr>
      <xdr:spPr>
        <a:xfrm flipH="1">
          <a:off x="3013416" y="3450121"/>
          <a:ext cx="2118" cy="1620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405235</xdr:colOff>
      <xdr:row>23</xdr:row>
      <xdr:rowOff>171349</xdr:rowOff>
    </xdr:from>
    <xdr:to>
      <xdr:col>7</xdr:col>
      <xdr:colOff>413497</xdr:colOff>
      <xdr:row>24</xdr:row>
      <xdr:rowOff>131879</xdr:rowOff>
    </xdr:to>
    <xdr:cxnSp macro="">
      <xdr:nvCxnSpPr>
        <xdr:cNvPr id="119" name="Düz Ok Bağlayıcısı 118"/>
        <xdr:cNvCxnSpPr>
          <a:stCxn id="68" idx="2"/>
          <a:endCxn id="82" idx="0"/>
        </xdr:cNvCxnSpPr>
      </xdr:nvCxnSpPr>
      <xdr:spPr>
        <a:xfrm>
          <a:off x="5226350" y="4582157"/>
          <a:ext cx="8262" cy="1510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413482</xdr:colOff>
      <xdr:row>27</xdr:row>
      <xdr:rowOff>100379</xdr:rowOff>
    </xdr:from>
    <xdr:to>
      <xdr:col>7</xdr:col>
      <xdr:colOff>413497</xdr:colOff>
      <xdr:row>28</xdr:row>
      <xdr:rowOff>65938</xdr:rowOff>
    </xdr:to>
    <xdr:cxnSp macro="">
      <xdr:nvCxnSpPr>
        <xdr:cNvPr id="121" name="Düz Ok Bağlayıcısı 120"/>
        <xdr:cNvCxnSpPr>
          <a:stCxn id="82" idx="2"/>
          <a:endCxn id="85" idx="0"/>
        </xdr:cNvCxnSpPr>
      </xdr:nvCxnSpPr>
      <xdr:spPr>
        <a:xfrm flipH="1">
          <a:off x="5234597" y="5273187"/>
          <a:ext cx="15" cy="1560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413482</xdr:colOff>
      <xdr:row>30</xdr:row>
      <xdr:rowOff>116938</xdr:rowOff>
    </xdr:from>
    <xdr:to>
      <xdr:col>7</xdr:col>
      <xdr:colOff>416429</xdr:colOff>
      <xdr:row>31</xdr:row>
      <xdr:rowOff>87920</xdr:rowOff>
    </xdr:to>
    <xdr:cxnSp macro="">
      <xdr:nvCxnSpPr>
        <xdr:cNvPr id="123" name="Düz Ok Bağlayıcısı 122"/>
        <xdr:cNvCxnSpPr>
          <a:stCxn id="85" idx="2"/>
          <a:endCxn id="90" idx="0"/>
        </xdr:cNvCxnSpPr>
      </xdr:nvCxnSpPr>
      <xdr:spPr>
        <a:xfrm>
          <a:off x="5234597" y="5861246"/>
          <a:ext cx="2947" cy="1614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219808</xdr:colOff>
      <xdr:row>24</xdr:row>
      <xdr:rowOff>87922</xdr:rowOff>
    </xdr:from>
    <xdr:to>
      <xdr:col>2</xdr:col>
      <xdr:colOff>651138</xdr:colOff>
      <xdr:row>27</xdr:row>
      <xdr:rowOff>92422</xdr:rowOff>
    </xdr:to>
    <xdr:sp macro="" textlink="">
      <xdr:nvSpPr>
        <xdr:cNvPr id="125" name="1 Akış Çizelgesi: İşlem"/>
        <xdr:cNvSpPr/>
      </xdr:nvSpPr>
      <xdr:spPr>
        <a:xfrm>
          <a:off x="219808" y="4689230"/>
          <a:ext cx="1808792" cy="576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 Edilip Edilmeyeceğinin Kararının Verilmesi</a:t>
          </a:r>
        </a:p>
      </xdr:txBody>
    </xdr:sp>
    <xdr:clientData/>
  </xdr:twoCellAnchor>
  <xdr:twoCellAnchor>
    <xdr:from>
      <xdr:col>1</xdr:col>
      <xdr:colOff>507908</xdr:colOff>
      <xdr:row>28</xdr:row>
      <xdr:rowOff>109905</xdr:rowOff>
    </xdr:from>
    <xdr:to>
      <xdr:col>2</xdr:col>
      <xdr:colOff>683177</xdr:colOff>
      <xdr:row>31</xdr:row>
      <xdr:rowOff>78405</xdr:rowOff>
    </xdr:to>
    <xdr:sp macro="" textlink="">
      <xdr:nvSpPr>
        <xdr:cNvPr id="126" name="5 Akış Çizelgesi: Karar"/>
        <xdr:cNvSpPr/>
      </xdr:nvSpPr>
      <xdr:spPr>
        <a:xfrm>
          <a:off x="1196639" y="5473213"/>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21981</xdr:colOff>
      <xdr:row>31</xdr:row>
      <xdr:rowOff>11427</xdr:rowOff>
    </xdr:from>
    <xdr:to>
      <xdr:col>2</xdr:col>
      <xdr:colOff>84519</xdr:colOff>
      <xdr:row>33</xdr:row>
      <xdr:rowOff>134427</xdr:rowOff>
    </xdr:to>
    <xdr:sp macro="" textlink="">
      <xdr:nvSpPr>
        <xdr:cNvPr id="127" name="4 Akış Çizelgesi: Sonlandırıcı"/>
        <xdr:cNvSpPr/>
      </xdr:nvSpPr>
      <xdr:spPr>
        <a:xfrm>
          <a:off x="21981" y="5946235"/>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 Kararı Verilirse</a:t>
          </a:r>
        </a:p>
      </xdr:txBody>
    </xdr:sp>
    <xdr:clientData/>
  </xdr:twoCellAnchor>
  <xdr:twoCellAnchor>
    <xdr:from>
      <xdr:col>2</xdr:col>
      <xdr:colOff>432591</xdr:colOff>
      <xdr:row>30</xdr:row>
      <xdr:rowOff>180238</xdr:rowOff>
    </xdr:from>
    <xdr:to>
      <xdr:col>4</xdr:col>
      <xdr:colOff>495130</xdr:colOff>
      <xdr:row>33</xdr:row>
      <xdr:rowOff>112738</xdr:rowOff>
    </xdr:to>
    <xdr:sp macro="" textlink="">
      <xdr:nvSpPr>
        <xdr:cNvPr id="128" name="4 Akış Çizelgesi: Sonlandırıcı"/>
        <xdr:cNvSpPr/>
      </xdr:nvSpPr>
      <xdr:spPr>
        <a:xfrm>
          <a:off x="1810053" y="5924546"/>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Vazgeçme</a:t>
          </a:r>
          <a:r>
            <a:rPr lang="tr-TR" sz="1000" baseline="0">
              <a:latin typeface="Tahoma" panose="020B0604030504040204" pitchFamily="34" charset="0"/>
              <a:ea typeface="Tahoma" panose="020B0604030504040204" pitchFamily="34" charset="0"/>
              <a:cs typeface="Tahoma" panose="020B0604030504040204" pitchFamily="34" charset="0"/>
            </a:rPr>
            <a:t> Kararı Verilirse</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53250</xdr:colOff>
      <xdr:row>29</xdr:row>
      <xdr:rowOff>189405</xdr:rowOff>
    </xdr:from>
    <xdr:to>
      <xdr:col>1</xdr:col>
      <xdr:colOff>507908</xdr:colOff>
      <xdr:row>31</xdr:row>
      <xdr:rowOff>11427</xdr:rowOff>
    </xdr:to>
    <xdr:cxnSp macro="">
      <xdr:nvCxnSpPr>
        <xdr:cNvPr id="129" name="Dirsek Bağlayıcısı 128"/>
        <xdr:cNvCxnSpPr>
          <a:stCxn id="126" idx="1"/>
          <a:endCxn id="127" idx="0"/>
        </xdr:cNvCxnSpPr>
      </xdr:nvCxnSpPr>
      <xdr:spPr>
        <a:xfrm rot="10800000" flipV="1">
          <a:off x="741981" y="5743213"/>
          <a:ext cx="454658" cy="20302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683177</xdr:colOff>
      <xdr:row>29</xdr:row>
      <xdr:rowOff>189405</xdr:rowOff>
    </xdr:from>
    <xdr:to>
      <xdr:col>3</xdr:col>
      <xdr:colOff>463861</xdr:colOff>
      <xdr:row>30</xdr:row>
      <xdr:rowOff>180238</xdr:rowOff>
    </xdr:to>
    <xdr:cxnSp macro="">
      <xdr:nvCxnSpPr>
        <xdr:cNvPr id="130" name="Dirsek Bağlayıcısı 129"/>
        <xdr:cNvCxnSpPr>
          <a:stCxn id="126" idx="3"/>
          <a:endCxn id="128" idx="0"/>
        </xdr:cNvCxnSpPr>
      </xdr:nvCxnSpPr>
      <xdr:spPr>
        <a:xfrm>
          <a:off x="2060639" y="5743213"/>
          <a:ext cx="469414" cy="18133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435473</xdr:colOff>
      <xdr:row>27</xdr:row>
      <xdr:rowOff>92421</xdr:rowOff>
    </xdr:from>
    <xdr:to>
      <xdr:col>2</xdr:col>
      <xdr:colOff>251177</xdr:colOff>
      <xdr:row>28</xdr:row>
      <xdr:rowOff>109904</xdr:rowOff>
    </xdr:to>
    <xdr:cxnSp macro="">
      <xdr:nvCxnSpPr>
        <xdr:cNvPr id="143" name="Dirsek Bağlayıcısı 142"/>
        <xdr:cNvCxnSpPr>
          <a:stCxn id="125" idx="2"/>
          <a:endCxn id="126" idx="0"/>
        </xdr:cNvCxnSpPr>
      </xdr:nvCxnSpPr>
      <xdr:spPr>
        <a:xfrm rot="16200000" flipH="1">
          <a:off x="1272430" y="5117003"/>
          <a:ext cx="207983" cy="50443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564174</xdr:colOff>
      <xdr:row>34</xdr:row>
      <xdr:rowOff>131884</xdr:rowOff>
    </xdr:from>
    <xdr:to>
      <xdr:col>1</xdr:col>
      <xdr:colOff>235443</xdr:colOff>
      <xdr:row>36</xdr:row>
      <xdr:rowOff>38884</xdr:rowOff>
    </xdr:to>
    <xdr:sp macro="" textlink="">
      <xdr:nvSpPr>
        <xdr:cNvPr id="146" name="110 Akış Çizelgesi: Bağlayıcı"/>
        <xdr:cNvSpPr/>
      </xdr:nvSpPr>
      <xdr:spPr>
        <a:xfrm>
          <a:off x="564174" y="6638192"/>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5</a:t>
          </a:r>
        </a:p>
      </xdr:txBody>
    </xdr:sp>
    <xdr:clientData/>
  </xdr:twoCellAnchor>
  <xdr:twoCellAnchor>
    <xdr:from>
      <xdr:col>3</xdr:col>
      <xdr:colOff>31658</xdr:colOff>
      <xdr:row>34</xdr:row>
      <xdr:rowOff>73269</xdr:rowOff>
    </xdr:from>
    <xdr:to>
      <xdr:col>4</xdr:col>
      <xdr:colOff>206927</xdr:colOff>
      <xdr:row>37</xdr:row>
      <xdr:rowOff>41769</xdr:rowOff>
    </xdr:to>
    <xdr:sp macro="" textlink="">
      <xdr:nvSpPr>
        <xdr:cNvPr id="147" name="5 Akış Çizelgesi: Karar"/>
        <xdr:cNvSpPr/>
      </xdr:nvSpPr>
      <xdr:spPr>
        <a:xfrm>
          <a:off x="2097850" y="6579577"/>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227133</xdr:colOff>
      <xdr:row>36</xdr:row>
      <xdr:rowOff>128655</xdr:rowOff>
    </xdr:from>
    <xdr:to>
      <xdr:col>3</xdr:col>
      <xdr:colOff>289672</xdr:colOff>
      <xdr:row>40</xdr:row>
      <xdr:rowOff>86655</xdr:rowOff>
    </xdr:to>
    <xdr:sp macro="" textlink="">
      <xdr:nvSpPr>
        <xdr:cNvPr id="148" name="4 Akış Çizelgesi: Sonlandırıcı"/>
        <xdr:cNvSpPr/>
      </xdr:nvSpPr>
      <xdr:spPr>
        <a:xfrm>
          <a:off x="915864" y="7015963"/>
          <a:ext cx="144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659 Sayılı KHK'nın 11/2 Maddesi Kapsamındaki İşlemler</a:t>
          </a:r>
        </a:p>
      </xdr:txBody>
    </xdr:sp>
    <xdr:clientData/>
  </xdr:twoCellAnchor>
  <xdr:twoCellAnchor>
    <xdr:from>
      <xdr:col>3</xdr:col>
      <xdr:colOff>615764</xdr:colOff>
      <xdr:row>36</xdr:row>
      <xdr:rowOff>128948</xdr:rowOff>
    </xdr:from>
    <xdr:to>
      <xdr:col>5</xdr:col>
      <xdr:colOff>678302</xdr:colOff>
      <xdr:row>40</xdr:row>
      <xdr:rowOff>86948</xdr:rowOff>
    </xdr:to>
    <xdr:sp macro="" textlink="">
      <xdr:nvSpPr>
        <xdr:cNvPr id="149" name="4 Akış Çizelgesi: Sonlandırıcı"/>
        <xdr:cNvSpPr/>
      </xdr:nvSpPr>
      <xdr:spPr>
        <a:xfrm>
          <a:off x="2681956" y="7016256"/>
          <a:ext cx="144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659 Sayılı KHK'nın 11/3 Kapsamındaki İşlemler</a:t>
          </a:r>
        </a:p>
      </xdr:txBody>
    </xdr:sp>
    <xdr:clientData/>
  </xdr:twoCellAnchor>
  <xdr:twoCellAnchor>
    <xdr:from>
      <xdr:col>2</xdr:col>
      <xdr:colOff>258402</xdr:colOff>
      <xdr:row>35</xdr:row>
      <xdr:rowOff>152769</xdr:rowOff>
    </xdr:from>
    <xdr:to>
      <xdr:col>3</xdr:col>
      <xdr:colOff>31658</xdr:colOff>
      <xdr:row>36</xdr:row>
      <xdr:rowOff>128655</xdr:rowOff>
    </xdr:to>
    <xdr:cxnSp macro="">
      <xdr:nvCxnSpPr>
        <xdr:cNvPr id="150" name="Dirsek Bağlayıcısı 149"/>
        <xdr:cNvCxnSpPr>
          <a:stCxn id="147" idx="1"/>
          <a:endCxn id="148" idx="0"/>
        </xdr:cNvCxnSpPr>
      </xdr:nvCxnSpPr>
      <xdr:spPr>
        <a:xfrm rot="10800000" flipV="1">
          <a:off x="1635864" y="6849577"/>
          <a:ext cx="461986" cy="16638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206927</xdr:colOff>
      <xdr:row>35</xdr:row>
      <xdr:rowOff>152769</xdr:rowOff>
    </xdr:from>
    <xdr:to>
      <xdr:col>4</xdr:col>
      <xdr:colOff>647033</xdr:colOff>
      <xdr:row>36</xdr:row>
      <xdr:rowOff>128948</xdr:rowOff>
    </xdr:to>
    <xdr:cxnSp macro="">
      <xdr:nvCxnSpPr>
        <xdr:cNvPr id="151" name="Dirsek Bağlayıcısı 150"/>
        <xdr:cNvCxnSpPr>
          <a:stCxn id="147" idx="3"/>
          <a:endCxn id="149" idx="0"/>
        </xdr:cNvCxnSpPr>
      </xdr:nvCxnSpPr>
      <xdr:spPr>
        <a:xfrm>
          <a:off x="2961850" y="6849577"/>
          <a:ext cx="440106" cy="16667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463658</xdr:colOff>
      <xdr:row>33</xdr:row>
      <xdr:rowOff>112738</xdr:rowOff>
    </xdr:from>
    <xdr:to>
      <xdr:col>3</xdr:col>
      <xdr:colOff>463861</xdr:colOff>
      <xdr:row>34</xdr:row>
      <xdr:rowOff>73269</xdr:rowOff>
    </xdr:to>
    <xdr:cxnSp macro="">
      <xdr:nvCxnSpPr>
        <xdr:cNvPr id="155" name="Düz Ok Bağlayıcısı 154"/>
        <xdr:cNvCxnSpPr>
          <a:stCxn id="128" idx="2"/>
          <a:endCxn id="147" idx="0"/>
        </xdr:cNvCxnSpPr>
      </xdr:nvCxnSpPr>
      <xdr:spPr>
        <a:xfrm flipH="1">
          <a:off x="2529850" y="6428546"/>
          <a:ext cx="203" cy="1510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241788</xdr:colOff>
      <xdr:row>40</xdr:row>
      <xdr:rowOff>36635</xdr:rowOff>
    </xdr:from>
    <xdr:to>
      <xdr:col>3</xdr:col>
      <xdr:colOff>601788</xdr:colOff>
      <xdr:row>41</xdr:row>
      <xdr:rowOff>134135</xdr:rowOff>
    </xdr:to>
    <xdr:sp macro="" textlink="">
      <xdr:nvSpPr>
        <xdr:cNvPr id="158" name="110 Akış Çizelgesi: Bağlayıcı"/>
        <xdr:cNvSpPr/>
      </xdr:nvSpPr>
      <xdr:spPr>
        <a:xfrm>
          <a:off x="2307980" y="7685943"/>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7</a:t>
          </a:r>
        </a:p>
      </xdr:txBody>
    </xdr:sp>
    <xdr:clientData/>
  </xdr:twoCellAnchor>
  <xdr:twoCellAnchor>
    <xdr:from>
      <xdr:col>1</xdr:col>
      <xdr:colOff>53250</xdr:colOff>
      <xdr:row>33</xdr:row>
      <xdr:rowOff>134427</xdr:rowOff>
    </xdr:from>
    <xdr:to>
      <xdr:col>1</xdr:col>
      <xdr:colOff>55443</xdr:colOff>
      <xdr:row>34</xdr:row>
      <xdr:rowOff>131884</xdr:rowOff>
    </xdr:to>
    <xdr:cxnSp macro="">
      <xdr:nvCxnSpPr>
        <xdr:cNvPr id="160" name="Düz Ok Bağlayıcısı 159"/>
        <xdr:cNvCxnSpPr>
          <a:stCxn id="127" idx="2"/>
          <a:endCxn id="146" idx="0"/>
        </xdr:cNvCxnSpPr>
      </xdr:nvCxnSpPr>
      <xdr:spPr>
        <a:xfrm>
          <a:off x="741981" y="6450235"/>
          <a:ext cx="2193" cy="1879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601789</xdr:colOff>
      <xdr:row>40</xdr:row>
      <xdr:rowOff>86947</xdr:rowOff>
    </xdr:from>
    <xdr:to>
      <xdr:col>4</xdr:col>
      <xdr:colOff>647034</xdr:colOff>
      <xdr:row>40</xdr:row>
      <xdr:rowOff>180634</xdr:rowOff>
    </xdr:to>
    <xdr:cxnSp macro="">
      <xdr:nvCxnSpPr>
        <xdr:cNvPr id="162" name="Dirsek Bağlayıcısı 161"/>
        <xdr:cNvCxnSpPr>
          <a:stCxn id="149" idx="2"/>
          <a:endCxn id="158" idx="6"/>
        </xdr:cNvCxnSpPr>
      </xdr:nvCxnSpPr>
      <xdr:spPr>
        <a:xfrm rot="5400000">
          <a:off x="2988125" y="7416111"/>
          <a:ext cx="93687" cy="73397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258402</xdr:colOff>
      <xdr:row>40</xdr:row>
      <xdr:rowOff>86655</xdr:rowOff>
    </xdr:from>
    <xdr:to>
      <xdr:col>3</xdr:col>
      <xdr:colOff>241788</xdr:colOff>
      <xdr:row>40</xdr:row>
      <xdr:rowOff>180635</xdr:rowOff>
    </xdr:to>
    <xdr:cxnSp macro="">
      <xdr:nvCxnSpPr>
        <xdr:cNvPr id="164" name="Dirsek Bağlayıcısı 163"/>
        <xdr:cNvCxnSpPr>
          <a:stCxn id="148" idx="2"/>
          <a:endCxn id="158" idx="2"/>
        </xdr:cNvCxnSpPr>
      </xdr:nvCxnSpPr>
      <xdr:spPr>
        <a:xfrm rot="16200000" flipH="1">
          <a:off x="1924932" y="7446895"/>
          <a:ext cx="93980" cy="67211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434240</xdr:colOff>
      <xdr:row>23</xdr:row>
      <xdr:rowOff>134421</xdr:rowOff>
    </xdr:from>
    <xdr:to>
      <xdr:col>1</xdr:col>
      <xdr:colOff>435473</xdr:colOff>
      <xdr:row>24</xdr:row>
      <xdr:rowOff>87922</xdr:rowOff>
    </xdr:to>
    <xdr:cxnSp macro="">
      <xdr:nvCxnSpPr>
        <xdr:cNvPr id="169" name="Düz Ok Bağlayıcısı 168"/>
        <xdr:cNvCxnSpPr>
          <a:stCxn id="67" idx="2"/>
          <a:endCxn id="125" idx="0"/>
        </xdr:cNvCxnSpPr>
      </xdr:nvCxnSpPr>
      <xdr:spPr>
        <a:xfrm>
          <a:off x="1122971" y="4545229"/>
          <a:ext cx="1233" cy="1440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50"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167646</xdr:colOff>
      <xdr:row>4</xdr:row>
      <xdr:rowOff>22731</xdr:rowOff>
    </xdr:from>
    <xdr:to>
      <xdr:col>1</xdr:col>
      <xdr:colOff>527646</xdr:colOff>
      <xdr:row>5</xdr:row>
      <xdr:rowOff>120231</xdr:rowOff>
    </xdr:to>
    <xdr:sp macro="" textlink="">
      <xdr:nvSpPr>
        <xdr:cNvPr id="3" name="110 Akış Çizelgesi: Bağlayıcı"/>
        <xdr:cNvSpPr/>
      </xdr:nvSpPr>
      <xdr:spPr>
        <a:xfrm>
          <a:off x="856377" y="814039"/>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5</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4" name="Resim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125731</xdr:colOff>
      <xdr:row>6</xdr:row>
      <xdr:rowOff>88507</xdr:rowOff>
    </xdr:from>
    <xdr:to>
      <xdr:col>2</xdr:col>
      <xdr:colOff>557061</xdr:colOff>
      <xdr:row>9</xdr:row>
      <xdr:rowOff>93007</xdr:rowOff>
    </xdr:to>
    <xdr:sp macro="" textlink="">
      <xdr:nvSpPr>
        <xdr:cNvPr id="5" name="1 Akış Çizelgesi: İşlem"/>
        <xdr:cNvSpPr/>
      </xdr:nvSpPr>
      <xdr:spPr>
        <a:xfrm>
          <a:off x="125731" y="1260815"/>
          <a:ext cx="1808792" cy="576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 Dilekçesinin Hazırlanması Ve İmzalanması</a:t>
          </a:r>
        </a:p>
      </xdr:txBody>
    </xdr:sp>
    <xdr:clientData/>
  </xdr:twoCellAnchor>
  <xdr:twoCellAnchor>
    <xdr:from>
      <xdr:col>0</xdr:col>
      <xdr:colOff>125542</xdr:colOff>
      <xdr:row>10</xdr:row>
      <xdr:rowOff>58043</xdr:rowOff>
    </xdr:from>
    <xdr:to>
      <xdr:col>2</xdr:col>
      <xdr:colOff>556872</xdr:colOff>
      <xdr:row>12</xdr:row>
      <xdr:rowOff>109043</xdr:rowOff>
    </xdr:to>
    <xdr:sp macro="" textlink="">
      <xdr:nvSpPr>
        <xdr:cNvPr id="6" name="1 Akış Çizelgesi: İşlem"/>
        <xdr:cNvSpPr/>
      </xdr:nvSpPr>
      <xdr:spPr>
        <a:xfrm>
          <a:off x="125542" y="1992351"/>
          <a:ext cx="1808792"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 Dilekçesinin Muakkibe Verilmesi</a:t>
          </a:r>
        </a:p>
      </xdr:txBody>
    </xdr:sp>
    <xdr:clientData/>
  </xdr:twoCellAnchor>
  <xdr:twoCellAnchor>
    <xdr:from>
      <xdr:col>1</xdr:col>
      <xdr:colOff>341207</xdr:colOff>
      <xdr:row>9</xdr:row>
      <xdr:rowOff>93007</xdr:rowOff>
    </xdr:from>
    <xdr:to>
      <xdr:col>1</xdr:col>
      <xdr:colOff>341396</xdr:colOff>
      <xdr:row>10</xdr:row>
      <xdr:rowOff>58043</xdr:rowOff>
    </xdr:to>
    <xdr:cxnSp macro="">
      <xdr:nvCxnSpPr>
        <xdr:cNvPr id="9" name="Düz Ok Bağlayıcısı 8"/>
        <xdr:cNvCxnSpPr>
          <a:stCxn id="5" idx="2"/>
          <a:endCxn id="6" idx="0"/>
        </xdr:cNvCxnSpPr>
      </xdr:nvCxnSpPr>
      <xdr:spPr>
        <a:xfrm flipH="1">
          <a:off x="1029938" y="1836815"/>
          <a:ext cx="189" cy="1555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505561</xdr:colOff>
      <xdr:row>18</xdr:row>
      <xdr:rowOff>51281</xdr:rowOff>
    </xdr:from>
    <xdr:to>
      <xdr:col>5</xdr:col>
      <xdr:colOff>248161</xdr:colOff>
      <xdr:row>21</xdr:row>
      <xdr:rowOff>19781</xdr:rowOff>
    </xdr:to>
    <xdr:sp macro="" textlink="">
      <xdr:nvSpPr>
        <xdr:cNvPr id="18" name="4 Akış Çizelgesi: Sonlandırıcı"/>
        <xdr:cNvSpPr/>
      </xdr:nvSpPr>
      <xdr:spPr>
        <a:xfrm>
          <a:off x="1883023" y="3509589"/>
          <a:ext cx="1808792"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Karşı Taraftan Temyiz Dilekçesinin Gelmesi</a:t>
          </a:r>
        </a:p>
      </xdr:txBody>
    </xdr:sp>
    <xdr:clientData/>
  </xdr:twoCellAnchor>
  <xdr:twoCellAnchor>
    <xdr:from>
      <xdr:col>2</xdr:col>
      <xdr:colOff>505546</xdr:colOff>
      <xdr:row>21</xdr:row>
      <xdr:rowOff>183165</xdr:rowOff>
    </xdr:from>
    <xdr:to>
      <xdr:col>5</xdr:col>
      <xdr:colOff>248146</xdr:colOff>
      <xdr:row>24</xdr:row>
      <xdr:rowOff>43665</xdr:rowOff>
    </xdr:to>
    <xdr:sp macro="" textlink="">
      <xdr:nvSpPr>
        <xdr:cNvPr id="21" name="6 Akış Çizelgesi: Önceden Tanımlı İşlem"/>
        <xdr:cNvSpPr/>
      </xdr:nvSpPr>
      <xdr:spPr>
        <a:xfrm>
          <a:off x="1883008" y="4212973"/>
          <a:ext cx="1808792"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2</xdr:col>
      <xdr:colOff>512889</xdr:colOff>
      <xdr:row>25</xdr:row>
      <xdr:rowOff>7320</xdr:rowOff>
    </xdr:from>
    <xdr:to>
      <xdr:col>5</xdr:col>
      <xdr:colOff>246697</xdr:colOff>
      <xdr:row>27</xdr:row>
      <xdr:rowOff>166320</xdr:rowOff>
    </xdr:to>
    <xdr:sp macro="" textlink="">
      <xdr:nvSpPr>
        <xdr:cNvPr id="23" name="1 Akış Çizelgesi: İşlem"/>
        <xdr:cNvSpPr/>
      </xdr:nvSpPr>
      <xdr:spPr>
        <a:xfrm>
          <a:off x="1890351" y="4799128"/>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Mahkeme Kararının </a:t>
          </a:r>
          <a:r>
            <a:rPr lang="tr-TR" sz="1000" baseline="0">
              <a:latin typeface="Tahoma" panose="020B0604030504040204" pitchFamily="34" charset="0"/>
              <a:ea typeface="Tahoma" panose="020B0604030504040204" pitchFamily="34" charset="0"/>
              <a:cs typeface="Tahoma" panose="020B0604030504040204" pitchFamily="34" charset="0"/>
            </a:rPr>
            <a:t>Avukatına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341396</xdr:colOff>
      <xdr:row>5</xdr:row>
      <xdr:rowOff>120231</xdr:rowOff>
    </xdr:from>
    <xdr:to>
      <xdr:col>1</xdr:col>
      <xdr:colOff>347646</xdr:colOff>
      <xdr:row>6</xdr:row>
      <xdr:rowOff>88507</xdr:rowOff>
    </xdr:to>
    <xdr:cxnSp macro="">
      <xdr:nvCxnSpPr>
        <xdr:cNvPr id="25" name="Düz Ok Bağlayıcısı 24"/>
        <xdr:cNvCxnSpPr>
          <a:stCxn id="3" idx="4"/>
          <a:endCxn id="5" idx="0"/>
        </xdr:cNvCxnSpPr>
      </xdr:nvCxnSpPr>
      <xdr:spPr>
        <a:xfrm flipH="1">
          <a:off x="1030127" y="1102039"/>
          <a:ext cx="6250" cy="1587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32481</xdr:colOff>
      <xdr:row>21</xdr:row>
      <xdr:rowOff>19781</xdr:rowOff>
    </xdr:from>
    <xdr:to>
      <xdr:col>4</xdr:col>
      <xdr:colOff>32496</xdr:colOff>
      <xdr:row>21</xdr:row>
      <xdr:rowOff>183165</xdr:rowOff>
    </xdr:to>
    <xdr:cxnSp macro="">
      <xdr:nvCxnSpPr>
        <xdr:cNvPr id="29" name="Düz Ok Bağlayıcısı 28"/>
        <xdr:cNvCxnSpPr>
          <a:stCxn id="18" idx="2"/>
          <a:endCxn id="21" idx="0"/>
        </xdr:cNvCxnSpPr>
      </xdr:nvCxnSpPr>
      <xdr:spPr>
        <a:xfrm flipH="1">
          <a:off x="2787404" y="4049589"/>
          <a:ext cx="15" cy="1633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32481</xdr:colOff>
      <xdr:row>24</xdr:row>
      <xdr:rowOff>43665</xdr:rowOff>
    </xdr:from>
    <xdr:to>
      <xdr:col>4</xdr:col>
      <xdr:colOff>35428</xdr:colOff>
      <xdr:row>25</xdr:row>
      <xdr:rowOff>7320</xdr:rowOff>
    </xdr:to>
    <xdr:cxnSp macro="">
      <xdr:nvCxnSpPr>
        <xdr:cNvPr id="30" name="Düz Ok Bağlayıcısı 29"/>
        <xdr:cNvCxnSpPr>
          <a:stCxn id="21" idx="2"/>
          <a:endCxn id="23" idx="0"/>
        </xdr:cNvCxnSpPr>
      </xdr:nvCxnSpPr>
      <xdr:spPr>
        <a:xfrm>
          <a:off x="2787404" y="4644973"/>
          <a:ext cx="2947" cy="1541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295430</xdr:colOff>
      <xdr:row>32</xdr:row>
      <xdr:rowOff>58611</xdr:rowOff>
    </xdr:from>
    <xdr:to>
      <xdr:col>4</xdr:col>
      <xdr:colOff>470699</xdr:colOff>
      <xdr:row>35</xdr:row>
      <xdr:rowOff>27111</xdr:rowOff>
    </xdr:to>
    <xdr:sp macro="" textlink="">
      <xdr:nvSpPr>
        <xdr:cNvPr id="39" name="5 Akış Çizelgesi: Karar"/>
        <xdr:cNvSpPr/>
      </xdr:nvSpPr>
      <xdr:spPr>
        <a:xfrm>
          <a:off x="2361622" y="6183919"/>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227133</xdr:colOff>
      <xdr:row>34</xdr:row>
      <xdr:rowOff>157959</xdr:rowOff>
    </xdr:from>
    <xdr:to>
      <xdr:col>2</xdr:col>
      <xdr:colOff>618402</xdr:colOff>
      <xdr:row>36</xdr:row>
      <xdr:rowOff>136959</xdr:rowOff>
    </xdr:to>
    <xdr:sp macro="" textlink="">
      <xdr:nvSpPr>
        <xdr:cNvPr id="40" name="4 Akış Çizelgesi: Sonlandırıcı"/>
        <xdr:cNvSpPr/>
      </xdr:nvSpPr>
      <xdr:spPr>
        <a:xfrm>
          <a:off x="915864" y="6664267"/>
          <a:ext cx="1080000" cy="36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Onama Kararı</a:t>
          </a:r>
        </a:p>
      </xdr:txBody>
    </xdr:sp>
    <xdr:clientData/>
  </xdr:twoCellAnchor>
  <xdr:twoCellAnchor>
    <xdr:from>
      <xdr:col>5</xdr:col>
      <xdr:colOff>564475</xdr:colOff>
      <xdr:row>34</xdr:row>
      <xdr:rowOff>150926</xdr:rowOff>
    </xdr:from>
    <xdr:to>
      <xdr:col>7</xdr:col>
      <xdr:colOff>267014</xdr:colOff>
      <xdr:row>36</xdr:row>
      <xdr:rowOff>129926</xdr:rowOff>
    </xdr:to>
    <xdr:sp macro="" textlink="">
      <xdr:nvSpPr>
        <xdr:cNvPr id="41" name="4 Akış Çizelgesi: Sonlandırıcı"/>
        <xdr:cNvSpPr/>
      </xdr:nvSpPr>
      <xdr:spPr>
        <a:xfrm>
          <a:off x="4008129" y="6657234"/>
          <a:ext cx="1080000" cy="36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Bozma Kararı</a:t>
          </a:r>
        </a:p>
      </xdr:txBody>
    </xdr:sp>
    <xdr:clientData/>
  </xdr:twoCellAnchor>
  <xdr:twoCellAnchor>
    <xdr:from>
      <xdr:col>2</xdr:col>
      <xdr:colOff>78402</xdr:colOff>
      <xdr:row>33</xdr:row>
      <xdr:rowOff>138111</xdr:rowOff>
    </xdr:from>
    <xdr:to>
      <xdr:col>3</xdr:col>
      <xdr:colOff>295430</xdr:colOff>
      <xdr:row>34</xdr:row>
      <xdr:rowOff>157959</xdr:rowOff>
    </xdr:to>
    <xdr:cxnSp macro="">
      <xdr:nvCxnSpPr>
        <xdr:cNvPr id="42" name="Dirsek Bağlayıcısı 41"/>
        <xdr:cNvCxnSpPr>
          <a:stCxn id="39" idx="1"/>
          <a:endCxn id="40" idx="0"/>
        </xdr:cNvCxnSpPr>
      </xdr:nvCxnSpPr>
      <xdr:spPr>
        <a:xfrm rot="10800000" flipV="1">
          <a:off x="1455864" y="6453919"/>
          <a:ext cx="905758" cy="2103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470699</xdr:colOff>
      <xdr:row>33</xdr:row>
      <xdr:rowOff>138111</xdr:rowOff>
    </xdr:from>
    <xdr:to>
      <xdr:col>6</xdr:col>
      <xdr:colOff>415744</xdr:colOff>
      <xdr:row>34</xdr:row>
      <xdr:rowOff>150926</xdr:rowOff>
    </xdr:to>
    <xdr:cxnSp macro="">
      <xdr:nvCxnSpPr>
        <xdr:cNvPr id="43" name="Dirsek Bağlayıcısı 42"/>
        <xdr:cNvCxnSpPr>
          <a:stCxn id="39" idx="3"/>
          <a:endCxn id="41" idx="0"/>
        </xdr:cNvCxnSpPr>
      </xdr:nvCxnSpPr>
      <xdr:spPr>
        <a:xfrm>
          <a:off x="3225622" y="6453919"/>
          <a:ext cx="1322507" cy="20331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35423</xdr:colOff>
      <xdr:row>31</xdr:row>
      <xdr:rowOff>100379</xdr:rowOff>
    </xdr:from>
    <xdr:to>
      <xdr:col>4</xdr:col>
      <xdr:colOff>38699</xdr:colOff>
      <xdr:row>32</xdr:row>
      <xdr:rowOff>58611</xdr:rowOff>
    </xdr:to>
    <xdr:cxnSp macro="">
      <xdr:nvCxnSpPr>
        <xdr:cNvPr id="44" name="Düz Ok Bağlayıcısı 43"/>
        <xdr:cNvCxnSpPr>
          <a:stCxn id="100" idx="2"/>
          <a:endCxn id="39" idx="0"/>
        </xdr:cNvCxnSpPr>
      </xdr:nvCxnSpPr>
      <xdr:spPr>
        <a:xfrm>
          <a:off x="2790346" y="6035187"/>
          <a:ext cx="3276" cy="1487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586153</xdr:colOff>
      <xdr:row>37</xdr:row>
      <xdr:rowOff>161189</xdr:rowOff>
    </xdr:from>
    <xdr:to>
      <xdr:col>2</xdr:col>
      <xdr:colOff>257422</xdr:colOff>
      <xdr:row>39</xdr:row>
      <xdr:rowOff>68189</xdr:rowOff>
    </xdr:to>
    <xdr:sp macro="" textlink="">
      <xdr:nvSpPr>
        <xdr:cNvPr id="45" name="110 Akış Çizelgesi: Bağlayıcı"/>
        <xdr:cNvSpPr/>
      </xdr:nvSpPr>
      <xdr:spPr>
        <a:xfrm>
          <a:off x="1274884" y="7238997"/>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8</a:t>
          </a:r>
        </a:p>
      </xdr:txBody>
    </xdr:sp>
    <xdr:clientData/>
  </xdr:twoCellAnchor>
  <xdr:twoCellAnchor>
    <xdr:from>
      <xdr:col>3</xdr:col>
      <xdr:colOff>124557</xdr:colOff>
      <xdr:row>6</xdr:row>
      <xdr:rowOff>102575</xdr:rowOff>
    </xdr:from>
    <xdr:to>
      <xdr:col>4</xdr:col>
      <xdr:colOff>227826</xdr:colOff>
      <xdr:row>9</xdr:row>
      <xdr:rowOff>71075</xdr:rowOff>
    </xdr:to>
    <xdr:sp macro="" textlink="">
      <xdr:nvSpPr>
        <xdr:cNvPr id="54" name="7 Akış Çizelgesi: Belge"/>
        <xdr:cNvSpPr/>
      </xdr:nvSpPr>
      <xdr:spPr>
        <a:xfrm>
          <a:off x="2190749" y="1274883"/>
          <a:ext cx="792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Temyiz Dilekçesi</a:t>
          </a:r>
        </a:p>
      </xdr:txBody>
    </xdr:sp>
    <xdr:clientData/>
  </xdr:twoCellAnchor>
  <xdr:twoCellAnchor>
    <xdr:from>
      <xdr:col>4</xdr:col>
      <xdr:colOff>307731</xdr:colOff>
      <xdr:row>6</xdr:row>
      <xdr:rowOff>110196</xdr:rowOff>
    </xdr:from>
    <xdr:to>
      <xdr:col>7</xdr:col>
      <xdr:colOff>41539</xdr:colOff>
      <xdr:row>10</xdr:row>
      <xdr:rowOff>68196</xdr:rowOff>
    </xdr:to>
    <xdr:sp macro="" textlink="">
      <xdr:nvSpPr>
        <xdr:cNvPr id="57" name="1 Akış Çizelgesi: İşlem"/>
        <xdr:cNvSpPr/>
      </xdr:nvSpPr>
      <xdr:spPr>
        <a:xfrm>
          <a:off x="3062654" y="1282504"/>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Temyize Cevap</a:t>
          </a:r>
          <a:r>
            <a:rPr lang="tr-TR" sz="1000" baseline="0">
              <a:latin typeface="Tahoma" panose="020B0604030504040204" pitchFamily="34" charset="0"/>
              <a:ea typeface="Tahoma" panose="020B0604030504040204" pitchFamily="34" charset="0"/>
              <a:cs typeface="Tahoma" panose="020B0604030504040204" pitchFamily="34" charset="0"/>
            </a:rPr>
            <a:t> Dilekçesinin Avukat Tarafından Hazırlanması ve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307730</xdr:colOff>
      <xdr:row>11</xdr:row>
      <xdr:rowOff>29306</xdr:rowOff>
    </xdr:from>
    <xdr:to>
      <xdr:col>7</xdr:col>
      <xdr:colOff>41538</xdr:colOff>
      <xdr:row>13</xdr:row>
      <xdr:rowOff>188306</xdr:rowOff>
    </xdr:to>
    <xdr:sp macro="" textlink="">
      <xdr:nvSpPr>
        <xdr:cNvPr id="58" name="1 Akış Çizelgesi: İşlem"/>
        <xdr:cNvSpPr/>
      </xdr:nvSpPr>
      <xdr:spPr>
        <a:xfrm>
          <a:off x="3062653" y="215411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Temyize Cevap Dilekçesinin Muakkibe Verilmesi</a:t>
          </a:r>
        </a:p>
      </xdr:txBody>
    </xdr:sp>
    <xdr:clientData/>
  </xdr:twoCellAnchor>
  <xdr:twoCellAnchor>
    <xdr:from>
      <xdr:col>2</xdr:col>
      <xdr:colOff>507545</xdr:colOff>
      <xdr:row>15</xdr:row>
      <xdr:rowOff>39322</xdr:rowOff>
    </xdr:from>
    <xdr:to>
      <xdr:col>5</xdr:col>
      <xdr:colOff>241353</xdr:colOff>
      <xdr:row>17</xdr:row>
      <xdr:rowOff>90322</xdr:rowOff>
    </xdr:to>
    <xdr:sp macro="" textlink="">
      <xdr:nvSpPr>
        <xdr:cNvPr id="60" name="6 Akış Çizelgesi: Önceden Tanımlı İşlem"/>
        <xdr:cNvSpPr/>
      </xdr:nvSpPr>
      <xdr:spPr>
        <a:xfrm>
          <a:off x="1885007" y="2926130"/>
          <a:ext cx="180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 Süreci</a:t>
          </a:r>
        </a:p>
      </xdr:txBody>
    </xdr:sp>
    <xdr:clientData/>
  </xdr:twoCellAnchor>
  <xdr:twoCellAnchor>
    <xdr:from>
      <xdr:col>7</xdr:col>
      <xdr:colOff>328832</xdr:colOff>
      <xdr:row>6</xdr:row>
      <xdr:rowOff>106680</xdr:rowOff>
    </xdr:from>
    <xdr:to>
      <xdr:col>8</xdr:col>
      <xdr:colOff>432101</xdr:colOff>
      <xdr:row>10</xdr:row>
      <xdr:rowOff>64680</xdr:rowOff>
    </xdr:to>
    <xdr:sp macro="" textlink="">
      <xdr:nvSpPr>
        <xdr:cNvPr id="61" name="7 Akış Çizelgesi: Belge"/>
        <xdr:cNvSpPr/>
      </xdr:nvSpPr>
      <xdr:spPr>
        <a:xfrm>
          <a:off x="5149947" y="1278988"/>
          <a:ext cx="792000" cy="72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Temyize Cevap Dilekçesi</a:t>
          </a:r>
        </a:p>
      </xdr:txBody>
    </xdr:sp>
    <xdr:clientData/>
  </xdr:twoCellAnchor>
  <xdr:twoCellAnchor>
    <xdr:from>
      <xdr:col>7</xdr:col>
      <xdr:colOff>41539</xdr:colOff>
      <xdr:row>8</xdr:row>
      <xdr:rowOff>85680</xdr:rowOff>
    </xdr:from>
    <xdr:to>
      <xdr:col>7</xdr:col>
      <xdr:colOff>328832</xdr:colOff>
      <xdr:row>8</xdr:row>
      <xdr:rowOff>89196</xdr:rowOff>
    </xdr:to>
    <xdr:cxnSp macro="">
      <xdr:nvCxnSpPr>
        <xdr:cNvPr id="62" name="Düz Ok Bağlayıcısı 61"/>
        <xdr:cNvCxnSpPr>
          <a:stCxn id="57" idx="3"/>
          <a:endCxn id="61" idx="1"/>
        </xdr:cNvCxnSpPr>
      </xdr:nvCxnSpPr>
      <xdr:spPr>
        <a:xfrm flipV="1">
          <a:off x="4862654" y="1638988"/>
          <a:ext cx="287293" cy="35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518999</xdr:colOff>
      <xdr:row>10</xdr:row>
      <xdr:rowOff>68196</xdr:rowOff>
    </xdr:from>
    <xdr:to>
      <xdr:col>5</xdr:col>
      <xdr:colOff>519000</xdr:colOff>
      <xdr:row>11</xdr:row>
      <xdr:rowOff>29306</xdr:rowOff>
    </xdr:to>
    <xdr:cxnSp macro="">
      <xdr:nvCxnSpPr>
        <xdr:cNvPr id="63" name="Düz Ok Bağlayıcısı 62"/>
        <xdr:cNvCxnSpPr>
          <a:stCxn id="57" idx="2"/>
          <a:endCxn id="58" idx="0"/>
        </xdr:cNvCxnSpPr>
      </xdr:nvCxnSpPr>
      <xdr:spPr>
        <a:xfrm flipH="1">
          <a:off x="3962653" y="2002504"/>
          <a:ext cx="1" cy="1516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557061</xdr:colOff>
      <xdr:row>7</xdr:row>
      <xdr:rowOff>182075</xdr:rowOff>
    </xdr:from>
    <xdr:to>
      <xdr:col>3</xdr:col>
      <xdr:colOff>124557</xdr:colOff>
      <xdr:row>7</xdr:row>
      <xdr:rowOff>186007</xdr:rowOff>
    </xdr:to>
    <xdr:cxnSp macro="">
      <xdr:nvCxnSpPr>
        <xdr:cNvPr id="69" name="Düz Ok Bağlayıcısı 68"/>
        <xdr:cNvCxnSpPr>
          <a:stCxn id="5" idx="3"/>
          <a:endCxn id="54" idx="1"/>
        </xdr:cNvCxnSpPr>
      </xdr:nvCxnSpPr>
      <xdr:spPr>
        <a:xfrm flipV="1">
          <a:off x="1934523" y="1544883"/>
          <a:ext cx="256226" cy="39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337039</xdr:colOff>
      <xdr:row>4</xdr:row>
      <xdr:rowOff>51288</xdr:rowOff>
    </xdr:from>
    <xdr:to>
      <xdr:col>6</xdr:col>
      <xdr:colOff>8308</xdr:colOff>
      <xdr:row>5</xdr:row>
      <xdr:rowOff>148788</xdr:rowOff>
    </xdr:to>
    <xdr:sp macro="" textlink="">
      <xdr:nvSpPr>
        <xdr:cNvPr id="70" name="110 Akış Çizelgesi: Bağlayıcı"/>
        <xdr:cNvSpPr/>
      </xdr:nvSpPr>
      <xdr:spPr>
        <a:xfrm>
          <a:off x="3780693" y="842596"/>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6</a:t>
          </a:r>
        </a:p>
      </xdr:txBody>
    </xdr:sp>
    <xdr:clientData/>
  </xdr:twoCellAnchor>
  <xdr:twoCellAnchor>
    <xdr:from>
      <xdr:col>5</xdr:col>
      <xdr:colOff>517039</xdr:colOff>
      <xdr:row>5</xdr:row>
      <xdr:rowOff>148788</xdr:rowOff>
    </xdr:from>
    <xdr:to>
      <xdr:col>5</xdr:col>
      <xdr:colOff>519000</xdr:colOff>
      <xdr:row>6</xdr:row>
      <xdr:rowOff>110196</xdr:rowOff>
    </xdr:to>
    <xdr:cxnSp macro="">
      <xdr:nvCxnSpPr>
        <xdr:cNvPr id="85" name="Düz Ok Bağlayıcısı 84"/>
        <xdr:cNvCxnSpPr>
          <a:stCxn id="70" idx="4"/>
          <a:endCxn id="57" idx="0"/>
        </xdr:cNvCxnSpPr>
      </xdr:nvCxnSpPr>
      <xdr:spPr>
        <a:xfrm>
          <a:off x="3960693" y="1130596"/>
          <a:ext cx="1961" cy="1519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341207</xdr:colOff>
      <xdr:row>12</xdr:row>
      <xdr:rowOff>109042</xdr:rowOff>
    </xdr:from>
    <xdr:to>
      <xdr:col>4</xdr:col>
      <xdr:colOff>30084</xdr:colOff>
      <xdr:row>15</xdr:row>
      <xdr:rowOff>39321</xdr:rowOff>
    </xdr:to>
    <xdr:cxnSp macro="">
      <xdr:nvCxnSpPr>
        <xdr:cNvPr id="87" name="Dirsek Bağlayıcısı 86"/>
        <xdr:cNvCxnSpPr>
          <a:stCxn id="6" idx="2"/>
          <a:endCxn id="60" idx="0"/>
        </xdr:cNvCxnSpPr>
      </xdr:nvCxnSpPr>
      <xdr:spPr>
        <a:xfrm rot="16200000" flipH="1">
          <a:off x="1656583" y="1797705"/>
          <a:ext cx="501779" cy="1755069"/>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30084</xdr:colOff>
      <xdr:row>13</xdr:row>
      <xdr:rowOff>188306</xdr:rowOff>
    </xdr:from>
    <xdr:to>
      <xdr:col>5</xdr:col>
      <xdr:colOff>518999</xdr:colOff>
      <xdr:row>15</xdr:row>
      <xdr:rowOff>39322</xdr:rowOff>
    </xdr:to>
    <xdr:cxnSp macro="">
      <xdr:nvCxnSpPr>
        <xdr:cNvPr id="89" name="Dirsek Bağlayıcısı 88"/>
        <xdr:cNvCxnSpPr>
          <a:stCxn id="58" idx="2"/>
          <a:endCxn id="60" idx="0"/>
        </xdr:cNvCxnSpPr>
      </xdr:nvCxnSpPr>
      <xdr:spPr>
        <a:xfrm rot="5400000">
          <a:off x="3257822" y="2221299"/>
          <a:ext cx="232016" cy="1177646"/>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58616</xdr:colOff>
      <xdr:row>21</xdr:row>
      <xdr:rowOff>131880</xdr:rowOff>
    </xdr:from>
    <xdr:to>
      <xdr:col>2</xdr:col>
      <xdr:colOff>269885</xdr:colOff>
      <xdr:row>24</xdr:row>
      <xdr:rowOff>100380</xdr:rowOff>
    </xdr:to>
    <xdr:sp macro="" textlink="">
      <xdr:nvSpPr>
        <xdr:cNvPr id="95" name="7 Akış Çizelgesi: Belge"/>
        <xdr:cNvSpPr/>
      </xdr:nvSpPr>
      <xdr:spPr>
        <a:xfrm>
          <a:off x="747347" y="4161688"/>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Mahkeme Kararı</a:t>
          </a:r>
        </a:p>
      </xdr:txBody>
    </xdr:sp>
    <xdr:clientData/>
  </xdr:twoCellAnchor>
  <xdr:twoCellAnchor>
    <xdr:from>
      <xdr:col>2</xdr:col>
      <xdr:colOff>512884</xdr:colOff>
      <xdr:row>28</xdr:row>
      <xdr:rowOff>131879</xdr:rowOff>
    </xdr:from>
    <xdr:to>
      <xdr:col>5</xdr:col>
      <xdr:colOff>246692</xdr:colOff>
      <xdr:row>31</xdr:row>
      <xdr:rowOff>100379</xdr:rowOff>
    </xdr:to>
    <xdr:sp macro="" textlink="">
      <xdr:nvSpPr>
        <xdr:cNvPr id="100" name="1 Akış Çizelgesi: İşlem"/>
        <xdr:cNvSpPr/>
      </xdr:nvSpPr>
      <xdr:spPr>
        <a:xfrm>
          <a:off x="1890346" y="5495187"/>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Mahkeme Kararının </a:t>
          </a:r>
          <a:r>
            <a:rPr lang="tr-TR" sz="1000" baseline="0">
              <a:latin typeface="Tahoma" panose="020B0604030504040204" pitchFamily="34" charset="0"/>
              <a:ea typeface="Tahoma" panose="020B0604030504040204" pitchFamily="34" charset="0"/>
              <a:cs typeface="Tahoma" panose="020B0604030504040204" pitchFamily="34" charset="0"/>
            </a:rPr>
            <a:t>Avukat Tarafından İncelenmesi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183172</xdr:colOff>
      <xdr:row>37</xdr:row>
      <xdr:rowOff>153863</xdr:rowOff>
    </xdr:from>
    <xdr:to>
      <xdr:col>7</xdr:col>
      <xdr:colOff>641711</xdr:colOff>
      <xdr:row>41</xdr:row>
      <xdr:rowOff>111863</xdr:rowOff>
    </xdr:to>
    <xdr:sp macro="" textlink="">
      <xdr:nvSpPr>
        <xdr:cNvPr id="104" name="4 Akış Çizelgesi: Sonlandırıcı"/>
        <xdr:cNvSpPr/>
      </xdr:nvSpPr>
      <xdr:spPr>
        <a:xfrm>
          <a:off x="3626826" y="7231671"/>
          <a:ext cx="1836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Yeni Esas Üzerinden Dava Takibinin Yapılmasına</a:t>
          </a:r>
          <a:r>
            <a:rPr lang="tr-TR" sz="1000" baseline="0">
              <a:latin typeface="Tahoma" panose="020B0604030504040204" pitchFamily="34" charset="0"/>
              <a:ea typeface="Tahoma" panose="020B0604030504040204" pitchFamily="34" charset="0"/>
              <a:cs typeface="Tahoma" panose="020B0604030504040204" pitchFamily="34" charset="0"/>
            </a:rPr>
            <a:t> Devam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30084</xdr:colOff>
      <xdr:row>17</xdr:row>
      <xdr:rowOff>90322</xdr:rowOff>
    </xdr:from>
    <xdr:to>
      <xdr:col>4</xdr:col>
      <xdr:colOff>32496</xdr:colOff>
      <xdr:row>18</xdr:row>
      <xdr:rowOff>51281</xdr:rowOff>
    </xdr:to>
    <xdr:cxnSp macro="">
      <xdr:nvCxnSpPr>
        <xdr:cNvPr id="106" name="Düz Ok Bağlayıcısı 105"/>
        <xdr:cNvCxnSpPr>
          <a:stCxn id="60" idx="2"/>
          <a:endCxn id="18" idx="0"/>
        </xdr:cNvCxnSpPr>
      </xdr:nvCxnSpPr>
      <xdr:spPr>
        <a:xfrm>
          <a:off x="2785007" y="3358130"/>
          <a:ext cx="2412" cy="1514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269885</xdr:colOff>
      <xdr:row>23</xdr:row>
      <xdr:rowOff>18165</xdr:rowOff>
    </xdr:from>
    <xdr:to>
      <xdr:col>2</xdr:col>
      <xdr:colOff>505546</xdr:colOff>
      <xdr:row>23</xdr:row>
      <xdr:rowOff>20880</xdr:rowOff>
    </xdr:to>
    <xdr:cxnSp macro="">
      <xdr:nvCxnSpPr>
        <xdr:cNvPr id="108" name="Düz Ok Bağlayıcısı 107"/>
        <xdr:cNvCxnSpPr>
          <a:stCxn id="95" idx="3"/>
          <a:endCxn id="21" idx="1"/>
        </xdr:cNvCxnSpPr>
      </xdr:nvCxnSpPr>
      <xdr:spPr>
        <a:xfrm flipV="1">
          <a:off x="1647347" y="4428973"/>
          <a:ext cx="235661" cy="27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35423</xdr:colOff>
      <xdr:row>27</xdr:row>
      <xdr:rowOff>166320</xdr:rowOff>
    </xdr:from>
    <xdr:to>
      <xdr:col>4</xdr:col>
      <xdr:colOff>35428</xdr:colOff>
      <xdr:row>28</xdr:row>
      <xdr:rowOff>131879</xdr:rowOff>
    </xdr:to>
    <xdr:cxnSp macro="">
      <xdr:nvCxnSpPr>
        <xdr:cNvPr id="110" name="Düz Ok Bağlayıcısı 109"/>
        <xdr:cNvCxnSpPr>
          <a:stCxn id="23" idx="2"/>
          <a:endCxn id="100" idx="0"/>
        </xdr:cNvCxnSpPr>
      </xdr:nvCxnSpPr>
      <xdr:spPr>
        <a:xfrm flipH="1">
          <a:off x="2790346" y="5339128"/>
          <a:ext cx="5" cy="1560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412441</xdr:colOff>
      <xdr:row>36</xdr:row>
      <xdr:rowOff>129926</xdr:rowOff>
    </xdr:from>
    <xdr:to>
      <xdr:col>6</xdr:col>
      <xdr:colOff>415744</xdr:colOff>
      <xdr:row>37</xdr:row>
      <xdr:rowOff>153863</xdr:rowOff>
    </xdr:to>
    <xdr:cxnSp macro="">
      <xdr:nvCxnSpPr>
        <xdr:cNvPr id="113" name="Düz Ok Bağlayıcısı 112"/>
        <xdr:cNvCxnSpPr>
          <a:stCxn id="41" idx="2"/>
          <a:endCxn id="104" idx="0"/>
        </xdr:cNvCxnSpPr>
      </xdr:nvCxnSpPr>
      <xdr:spPr>
        <a:xfrm flipH="1">
          <a:off x="4544826" y="7017234"/>
          <a:ext cx="3303" cy="2144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77422</xdr:colOff>
      <xdr:row>36</xdr:row>
      <xdr:rowOff>136959</xdr:rowOff>
    </xdr:from>
    <xdr:to>
      <xdr:col>2</xdr:col>
      <xdr:colOff>78402</xdr:colOff>
      <xdr:row>37</xdr:row>
      <xdr:rowOff>161189</xdr:rowOff>
    </xdr:to>
    <xdr:cxnSp macro="">
      <xdr:nvCxnSpPr>
        <xdr:cNvPr id="115" name="Düz Ok Bağlayıcısı 114"/>
        <xdr:cNvCxnSpPr>
          <a:stCxn id="40" idx="2"/>
          <a:endCxn id="45" idx="0"/>
        </xdr:cNvCxnSpPr>
      </xdr:nvCxnSpPr>
      <xdr:spPr>
        <a:xfrm flipH="1">
          <a:off x="1454884" y="7024267"/>
          <a:ext cx="980" cy="2147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46"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121927</xdr:rowOff>
    </xdr:to>
    <xdr:pic>
      <xdr:nvPicPr>
        <xdr:cNvPr id="4" name="Resim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5</xdr:col>
      <xdr:colOff>432292</xdr:colOff>
      <xdr:row>15</xdr:row>
      <xdr:rowOff>36620</xdr:rowOff>
    </xdr:from>
    <xdr:to>
      <xdr:col>8</xdr:col>
      <xdr:colOff>174892</xdr:colOff>
      <xdr:row>18</xdr:row>
      <xdr:rowOff>5120</xdr:rowOff>
    </xdr:to>
    <xdr:sp macro="" textlink="">
      <xdr:nvSpPr>
        <xdr:cNvPr id="8" name="4 Akış Çizelgesi: Sonlandırıcı"/>
        <xdr:cNvSpPr/>
      </xdr:nvSpPr>
      <xdr:spPr>
        <a:xfrm>
          <a:off x="3875946" y="2923428"/>
          <a:ext cx="1808792"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Karşı Taraftan Karar Düzeltme Dilekçesinin Gelmesi</a:t>
          </a:r>
        </a:p>
      </xdr:txBody>
    </xdr:sp>
    <xdr:clientData/>
  </xdr:twoCellAnchor>
  <xdr:twoCellAnchor>
    <xdr:from>
      <xdr:col>5</xdr:col>
      <xdr:colOff>432277</xdr:colOff>
      <xdr:row>18</xdr:row>
      <xdr:rowOff>168503</xdr:rowOff>
    </xdr:from>
    <xdr:to>
      <xdr:col>8</xdr:col>
      <xdr:colOff>174877</xdr:colOff>
      <xdr:row>21</xdr:row>
      <xdr:rowOff>29003</xdr:rowOff>
    </xdr:to>
    <xdr:sp macro="" textlink="">
      <xdr:nvSpPr>
        <xdr:cNvPr id="9" name="6 Akış Çizelgesi: Önceden Tanımlı İşlem"/>
        <xdr:cNvSpPr/>
      </xdr:nvSpPr>
      <xdr:spPr>
        <a:xfrm>
          <a:off x="3875931" y="3626811"/>
          <a:ext cx="1808792"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5</xdr:col>
      <xdr:colOff>432292</xdr:colOff>
      <xdr:row>21</xdr:row>
      <xdr:rowOff>183159</xdr:rowOff>
    </xdr:from>
    <xdr:to>
      <xdr:col>8</xdr:col>
      <xdr:colOff>166100</xdr:colOff>
      <xdr:row>24</xdr:row>
      <xdr:rowOff>151659</xdr:rowOff>
    </xdr:to>
    <xdr:sp macro="" textlink="">
      <xdr:nvSpPr>
        <xdr:cNvPr id="10" name="1 Akış Çizelgesi: İşlem"/>
        <xdr:cNvSpPr/>
      </xdr:nvSpPr>
      <xdr:spPr>
        <a:xfrm>
          <a:off x="3875946" y="4212967"/>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Düzeltme Dilekçesinin </a:t>
          </a:r>
          <a:r>
            <a:rPr lang="tr-TR" sz="1000" baseline="0">
              <a:latin typeface="Tahoma" panose="020B0604030504040204" pitchFamily="34" charset="0"/>
              <a:ea typeface="Tahoma" panose="020B0604030504040204" pitchFamily="34" charset="0"/>
              <a:cs typeface="Tahoma" panose="020B0604030504040204" pitchFamily="34" charset="0"/>
            </a:rPr>
            <a:t>Avukatına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647942</xdr:colOff>
      <xdr:row>18</xdr:row>
      <xdr:rowOff>5120</xdr:rowOff>
    </xdr:from>
    <xdr:to>
      <xdr:col>6</xdr:col>
      <xdr:colOff>647957</xdr:colOff>
      <xdr:row>18</xdr:row>
      <xdr:rowOff>168503</xdr:rowOff>
    </xdr:to>
    <xdr:cxnSp macro="">
      <xdr:nvCxnSpPr>
        <xdr:cNvPr id="12" name="Düz Ok Bağlayıcısı 11"/>
        <xdr:cNvCxnSpPr>
          <a:stCxn id="8" idx="2"/>
          <a:endCxn id="9" idx="0"/>
        </xdr:cNvCxnSpPr>
      </xdr:nvCxnSpPr>
      <xdr:spPr>
        <a:xfrm flipH="1">
          <a:off x="4780327" y="3463428"/>
          <a:ext cx="15" cy="1633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643561</xdr:colOff>
      <xdr:row>21</xdr:row>
      <xdr:rowOff>29003</xdr:rowOff>
    </xdr:from>
    <xdr:to>
      <xdr:col>6</xdr:col>
      <xdr:colOff>647942</xdr:colOff>
      <xdr:row>21</xdr:row>
      <xdr:rowOff>183159</xdr:rowOff>
    </xdr:to>
    <xdr:cxnSp macro="">
      <xdr:nvCxnSpPr>
        <xdr:cNvPr id="13" name="Düz Ok Bağlayıcısı 12"/>
        <xdr:cNvCxnSpPr>
          <a:stCxn id="9" idx="2"/>
          <a:endCxn id="10" idx="0"/>
        </xdr:cNvCxnSpPr>
      </xdr:nvCxnSpPr>
      <xdr:spPr>
        <a:xfrm flipH="1">
          <a:off x="4775946" y="4058811"/>
          <a:ext cx="4381" cy="1541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68296</xdr:colOff>
      <xdr:row>21</xdr:row>
      <xdr:rowOff>146528</xdr:rowOff>
    </xdr:from>
    <xdr:to>
      <xdr:col>3</xdr:col>
      <xdr:colOff>243566</xdr:colOff>
      <xdr:row>24</xdr:row>
      <xdr:rowOff>115028</xdr:rowOff>
    </xdr:to>
    <xdr:sp macro="" textlink="">
      <xdr:nvSpPr>
        <xdr:cNvPr id="14" name="5 Akış Çizelgesi: Karar"/>
        <xdr:cNvSpPr/>
      </xdr:nvSpPr>
      <xdr:spPr>
        <a:xfrm>
          <a:off x="1445758" y="4176336"/>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219810</xdr:colOff>
      <xdr:row>24</xdr:row>
      <xdr:rowOff>55376</xdr:rowOff>
    </xdr:from>
    <xdr:to>
      <xdr:col>2</xdr:col>
      <xdr:colOff>282348</xdr:colOff>
      <xdr:row>27</xdr:row>
      <xdr:rowOff>131876</xdr:rowOff>
    </xdr:to>
    <xdr:sp macro="" textlink="">
      <xdr:nvSpPr>
        <xdr:cNvPr id="15" name="4 Akış Çizelgesi: Sonlandırıcı"/>
        <xdr:cNvSpPr/>
      </xdr:nvSpPr>
      <xdr:spPr>
        <a:xfrm>
          <a:off x="219810" y="4656684"/>
          <a:ext cx="144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Düzeltme Yoluna Gitmeye</a:t>
          </a:r>
          <a:r>
            <a:rPr lang="tr-TR" sz="1000" baseline="0">
              <a:latin typeface="Tahoma" panose="020B0604030504040204" pitchFamily="34" charset="0"/>
              <a:ea typeface="Tahoma" panose="020B0604030504040204" pitchFamily="34" charset="0"/>
              <a:cs typeface="Tahoma" panose="020B0604030504040204" pitchFamily="34" charset="0"/>
            </a:rPr>
            <a:t> Karar Verilirse</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95544</xdr:colOff>
      <xdr:row>24</xdr:row>
      <xdr:rowOff>11708</xdr:rowOff>
    </xdr:from>
    <xdr:to>
      <xdr:col>5</xdr:col>
      <xdr:colOff>158082</xdr:colOff>
      <xdr:row>27</xdr:row>
      <xdr:rowOff>88208</xdr:rowOff>
    </xdr:to>
    <xdr:sp macro="" textlink="">
      <xdr:nvSpPr>
        <xdr:cNvPr id="16" name="4 Akış Çizelgesi: Sonlandırıcı"/>
        <xdr:cNvSpPr/>
      </xdr:nvSpPr>
      <xdr:spPr>
        <a:xfrm>
          <a:off x="2161736" y="4613016"/>
          <a:ext cx="144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Düzeltme Yoluna Gitmekten Vazgeçilirse</a:t>
          </a:r>
        </a:p>
      </xdr:txBody>
    </xdr:sp>
    <xdr:clientData/>
  </xdr:twoCellAnchor>
  <xdr:twoCellAnchor>
    <xdr:from>
      <xdr:col>1</xdr:col>
      <xdr:colOff>251079</xdr:colOff>
      <xdr:row>23</xdr:row>
      <xdr:rowOff>35528</xdr:rowOff>
    </xdr:from>
    <xdr:to>
      <xdr:col>2</xdr:col>
      <xdr:colOff>68296</xdr:colOff>
      <xdr:row>24</xdr:row>
      <xdr:rowOff>55376</xdr:rowOff>
    </xdr:to>
    <xdr:cxnSp macro="">
      <xdr:nvCxnSpPr>
        <xdr:cNvPr id="17" name="Dirsek Bağlayıcısı 16"/>
        <xdr:cNvCxnSpPr>
          <a:stCxn id="14" idx="1"/>
          <a:endCxn id="15" idx="0"/>
        </xdr:cNvCxnSpPr>
      </xdr:nvCxnSpPr>
      <xdr:spPr>
        <a:xfrm rot="10800000" flipV="1">
          <a:off x="939810" y="4446336"/>
          <a:ext cx="505948" cy="2103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243566</xdr:colOff>
      <xdr:row>23</xdr:row>
      <xdr:rowOff>35528</xdr:rowOff>
    </xdr:from>
    <xdr:to>
      <xdr:col>4</xdr:col>
      <xdr:colOff>126813</xdr:colOff>
      <xdr:row>24</xdr:row>
      <xdr:rowOff>11708</xdr:rowOff>
    </xdr:to>
    <xdr:cxnSp macro="">
      <xdr:nvCxnSpPr>
        <xdr:cNvPr id="18" name="Dirsek Bağlayıcısı 17"/>
        <xdr:cNvCxnSpPr>
          <a:stCxn id="14" idx="3"/>
          <a:endCxn id="16" idx="0"/>
        </xdr:cNvCxnSpPr>
      </xdr:nvCxnSpPr>
      <xdr:spPr>
        <a:xfrm>
          <a:off x="2309758" y="4446336"/>
          <a:ext cx="571978" cy="1666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322385</xdr:colOff>
      <xdr:row>40</xdr:row>
      <xdr:rowOff>29306</xdr:rowOff>
    </xdr:from>
    <xdr:to>
      <xdr:col>3</xdr:col>
      <xdr:colOff>682385</xdr:colOff>
      <xdr:row>41</xdr:row>
      <xdr:rowOff>126806</xdr:rowOff>
    </xdr:to>
    <xdr:sp macro="" textlink="">
      <xdr:nvSpPr>
        <xdr:cNvPr id="20" name="110 Akış Çizelgesi: Bağlayıcı"/>
        <xdr:cNvSpPr/>
      </xdr:nvSpPr>
      <xdr:spPr>
        <a:xfrm>
          <a:off x="2388577" y="7678614"/>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9</a:t>
          </a:r>
        </a:p>
      </xdr:txBody>
    </xdr:sp>
    <xdr:clientData/>
  </xdr:twoCellAnchor>
  <xdr:twoCellAnchor>
    <xdr:from>
      <xdr:col>2</xdr:col>
      <xdr:colOff>622788</xdr:colOff>
      <xdr:row>6</xdr:row>
      <xdr:rowOff>88215</xdr:rowOff>
    </xdr:from>
    <xdr:to>
      <xdr:col>5</xdr:col>
      <xdr:colOff>356596</xdr:colOff>
      <xdr:row>9</xdr:row>
      <xdr:rowOff>56715</xdr:rowOff>
    </xdr:to>
    <xdr:sp macro="" textlink="">
      <xdr:nvSpPr>
        <xdr:cNvPr id="22" name="1 Akış Çizelgesi: İşlem"/>
        <xdr:cNvSpPr/>
      </xdr:nvSpPr>
      <xdr:spPr>
        <a:xfrm>
          <a:off x="2000250" y="1260523"/>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Onama Kararının Değerlendirilmesi</a:t>
          </a:r>
        </a:p>
      </xdr:txBody>
    </xdr:sp>
    <xdr:clientData/>
  </xdr:twoCellAnchor>
  <xdr:twoCellAnchor>
    <xdr:from>
      <xdr:col>3</xdr:col>
      <xdr:colOff>652098</xdr:colOff>
      <xdr:row>4</xdr:row>
      <xdr:rowOff>29307</xdr:rowOff>
    </xdr:from>
    <xdr:to>
      <xdr:col>4</xdr:col>
      <xdr:colOff>323367</xdr:colOff>
      <xdr:row>5</xdr:row>
      <xdr:rowOff>126807</xdr:rowOff>
    </xdr:to>
    <xdr:sp macro="" textlink="">
      <xdr:nvSpPr>
        <xdr:cNvPr id="29" name="110 Akış Çizelgesi: Bağlayıcı"/>
        <xdr:cNvSpPr/>
      </xdr:nvSpPr>
      <xdr:spPr>
        <a:xfrm>
          <a:off x="2718290" y="820615"/>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8</a:t>
          </a:r>
        </a:p>
      </xdr:txBody>
    </xdr:sp>
    <xdr:clientData/>
  </xdr:twoCellAnchor>
  <xdr:twoCellAnchor>
    <xdr:from>
      <xdr:col>4</xdr:col>
      <xdr:colOff>143367</xdr:colOff>
      <xdr:row>5</xdr:row>
      <xdr:rowOff>126807</xdr:rowOff>
    </xdr:from>
    <xdr:to>
      <xdr:col>4</xdr:col>
      <xdr:colOff>145327</xdr:colOff>
      <xdr:row>6</xdr:row>
      <xdr:rowOff>88215</xdr:rowOff>
    </xdr:to>
    <xdr:cxnSp macro="">
      <xdr:nvCxnSpPr>
        <xdr:cNvPr id="30" name="Düz Ok Bağlayıcısı 29"/>
        <xdr:cNvCxnSpPr>
          <a:stCxn id="29" idx="4"/>
          <a:endCxn id="22" idx="0"/>
        </xdr:cNvCxnSpPr>
      </xdr:nvCxnSpPr>
      <xdr:spPr>
        <a:xfrm>
          <a:off x="2898290" y="1108615"/>
          <a:ext cx="1960" cy="1519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666752</xdr:colOff>
      <xdr:row>18</xdr:row>
      <xdr:rowOff>65930</xdr:rowOff>
    </xdr:from>
    <xdr:to>
      <xdr:col>5</xdr:col>
      <xdr:colOff>189290</xdr:colOff>
      <xdr:row>21</xdr:row>
      <xdr:rowOff>142430</xdr:rowOff>
    </xdr:to>
    <xdr:sp macro="" textlink="">
      <xdr:nvSpPr>
        <xdr:cNvPr id="33" name="7 Akış Çizelgesi: Belge"/>
        <xdr:cNvSpPr/>
      </xdr:nvSpPr>
      <xdr:spPr>
        <a:xfrm>
          <a:off x="2732944" y="3524238"/>
          <a:ext cx="90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Karar Düzeltme Dilekçesi</a:t>
          </a:r>
        </a:p>
      </xdr:txBody>
    </xdr:sp>
    <xdr:clientData/>
  </xdr:twoCellAnchor>
  <xdr:twoCellAnchor>
    <xdr:from>
      <xdr:col>5</xdr:col>
      <xdr:colOff>446942</xdr:colOff>
      <xdr:row>27</xdr:row>
      <xdr:rowOff>183165</xdr:rowOff>
    </xdr:from>
    <xdr:to>
      <xdr:col>8</xdr:col>
      <xdr:colOff>180750</xdr:colOff>
      <xdr:row>30</xdr:row>
      <xdr:rowOff>151665</xdr:rowOff>
    </xdr:to>
    <xdr:sp macro="" textlink="">
      <xdr:nvSpPr>
        <xdr:cNvPr id="34" name="1 Akış Çizelgesi: İşlem"/>
        <xdr:cNvSpPr/>
      </xdr:nvSpPr>
      <xdr:spPr>
        <a:xfrm>
          <a:off x="3890596" y="5355973"/>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Düzeltme Dilekçesinin </a:t>
          </a:r>
          <a:r>
            <a:rPr lang="tr-TR" sz="1000" baseline="0">
              <a:latin typeface="Tahoma" panose="020B0604030504040204" pitchFamily="34" charset="0"/>
              <a:ea typeface="Tahoma" panose="020B0604030504040204" pitchFamily="34" charset="0"/>
              <a:cs typeface="Tahoma" panose="020B0604030504040204" pitchFamily="34" charset="0"/>
            </a:rPr>
            <a:t>Avukat Tarafından İncelenmesi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608135</xdr:colOff>
      <xdr:row>28</xdr:row>
      <xdr:rowOff>51281</xdr:rowOff>
    </xdr:from>
    <xdr:to>
      <xdr:col>5</xdr:col>
      <xdr:colOff>350735</xdr:colOff>
      <xdr:row>31</xdr:row>
      <xdr:rowOff>19781</xdr:rowOff>
    </xdr:to>
    <xdr:sp macro="" textlink="">
      <xdr:nvSpPr>
        <xdr:cNvPr id="35" name="4 Akış Çizelgesi: Sonlandırıcı"/>
        <xdr:cNvSpPr/>
      </xdr:nvSpPr>
      <xdr:spPr>
        <a:xfrm>
          <a:off x="1985597" y="5414589"/>
          <a:ext cx="1808792"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659 Sayılı KHK'nın 11/3 Maddesi</a:t>
          </a:r>
          <a:r>
            <a:rPr lang="tr-TR" sz="1000" baseline="0">
              <a:latin typeface="Tahoma" panose="020B0604030504040204" pitchFamily="34" charset="0"/>
              <a:ea typeface="Tahoma" panose="020B0604030504040204" pitchFamily="34" charset="0"/>
              <a:cs typeface="Tahoma" panose="020B0604030504040204" pitchFamily="34" charset="0"/>
            </a:rPr>
            <a:t> Kapsamındaki İşlemler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189290</xdr:colOff>
      <xdr:row>20</xdr:row>
      <xdr:rowOff>3503</xdr:rowOff>
    </xdr:from>
    <xdr:to>
      <xdr:col>5</xdr:col>
      <xdr:colOff>432277</xdr:colOff>
      <xdr:row>20</xdr:row>
      <xdr:rowOff>8930</xdr:rowOff>
    </xdr:to>
    <xdr:cxnSp macro="">
      <xdr:nvCxnSpPr>
        <xdr:cNvPr id="37" name="Düz Ok Bağlayıcısı 36"/>
        <xdr:cNvCxnSpPr>
          <a:stCxn id="33" idx="3"/>
          <a:endCxn id="9" idx="1"/>
        </xdr:cNvCxnSpPr>
      </xdr:nvCxnSpPr>
      <xdr:spPr>
        <a:xfrm flipV="1">
          <a:off x="3632944" y="3842811"/>
          <a:ext cx="242987" cy="54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643561</xdr:colOff>
      <xdr:row>24</xdr:row>
      <xdr:rowOff>151659</xdr:rowOff>
    </xdr:from>
    <xdr:to>
      <xdr:col>6</xdr:col>
      <xdr:colOff>658211</xdr:colOff>
      <xdr:row>27</xdr:row>
      <xdr:rowOff>183165</xdr:rowOff>
    </xdr:to>
    <xdr:cxnSp macro="">
      <xdr:nvCxnSpPr>
        <xdr:cNvPr id="38" name="Düz Ok Bağlayıcısı 37"/>
        <xdr:cNvCxnSpPr>
          <a:stCxn id="10" idx="2"/>
          <a:endCxn id="34" idx="0"/>
        </xdr:cNvCxnSpPr>
      </xdr:nvCxnSpPr>
      <xdr:spPr>
        <a:xfrm>
          <a:off x="4775946" y="4752967"/>
          <a:ext cx="14650" cy="6030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126813</xdr:colOff>
      <xdr:row>27</xdr:row>
      <xdr:rowOff>88208</xdr:rowOff>
    </xdr:from>
    <xdr:to>
      <xdr:col>4</xdr:col>
      <xdr:colOff>135070</xdr:colOff>
      <xdr:row>28</xdr:row>
      <xdr:rowOff>51281</xdr:rowOff>
    </xdr:to>
    <xdr:cxnSp macro="">
      <xdr:nvCxnSpPr>
        <xdr:cNvPr id="39" name="Düz Ok Bağlayıcısı 38"/>
        <xdr:cNvCxnSpPr>
          <a:stCxn id="16" idx="2"/>
          <a:endCxn id="35" idx="0"/>
        </xdr:cNvCxnSpPr>
      </xdr:nvCxnSpPr>
      <xdr:spPr>
        <a:xfrm>
          <a:off x="2881736" y="5261016"/>
          <a:ext cx="8257" cy="1535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397997</xdr:colOff>
      <xdr:row>10</xdr:row>
      <xdr:rowOff>29304</xdr:rowOff>
    </xdr:from>
    <xdr:to>
      <xdr:col>4</xdr:col>
      <xdr:colOff>573266</xdr:colOff>
      <xdr:row>12</xdr:row>
      <xdr:rowOff>188304</xdr:rowOff>
    </xdr:to>
    <xdr:sp macro="" textlink="">
      <xdr:nvSpPr>
        <xdr:cNvPr id="56" name="5 Akış Çizelgesi: Karar"/>
        <xdr:cNvSpPr/>
      </xdr:nvSpPr>
      <xdr:spPr>
        <a:xfrm>
          <a:off x="2464189" y="1963612"/>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600792</xdr:colOff>
      <xdr:row>12</xdr:row>
      <xdr:rowOff>106671</xdr:rowOff>
    </xdr:from>
    <xdr:to>
      <xdr:col>2</xdr:col>
      <xdr:colOff>663330</xdr:colOff>
      <xdr:row>15</xdr:row>
      <xdr:rowOff>183171</xdr:rowOff>
    </xdr:to>
    <xdr:sp macro="" textlink="">
      <xdr:nvSpPr>
        <xdr:cNvPr id="57" name="4 Akış Çizelgesi: Sonlandırıcı"/>
        <xdr:cNvSpPr/>
      </xdr:nvSpPr>
      <xdr:spPr>
        <a:xfrm>
          <a:off x="600792" y="2421979"/>
          <a:ext cx="144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Onama Kararı Kısmen Yada Tamamen Aleyhe</a:t>
          </a:r>
        </a:p>
      </xdr:txBody>
    </xdr:sp>
    <xdr:clientData/>
  </xdr:twoCellAnchor>
  <xdr:twoCellAnchor>
    <xdr:from>
      <xdr:col>5</xdr:col>
      <xdr:colOff>615753</xdr:colOff>
      <xdr:row>12</xdr:row>
      <xdr:rowOff>92311</xdr:rowOff>
    </xdr:from>
    <xdr:to>
      <xdr:col>7</xdr:col>
      <xdr:colOff>678292</xdr:colOff>
      <xdr:row>14</xdr:row>
      <xdr:rowOff>71311</xdr:rowOff>
    </xdr:to>
    <xdr:sp macro="" textlink="">
      <xdr:nvSpPr>
        <xdr:cNvPr id="58" name="4 Akış Çizelgesi: Sonlandırıcı"/>
        <xdr:cNvSpPr/>
      </xdr:nvSpPr>
      <xdr:spPr>
        <a:xfrm>
          <a:off x="4059407" y="2407619"/>
          <a:ext cx="1440000" cy="36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Onama</a:t>
          </a:r>
          <a:r>
            <a:rPr lang="tr-TR" sz="1000" baseline="0">
              <a:latin typeface="Tahoma" panose="020B0604030504040204" pitchFamily="34" charset="0"/>
              <a:ea typeface="Tahoma" panose="020B0604030504040204" pitchFamily="34" charset="0"/>
              <a:cs typeface="Tahoma" panose="020B0604030504040204" pitchFamily="34" charset="0"/>
            </a:rPr>
            <a:t> Kararı Lehe</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632062</xdr:colOff>
      <xdr:row>11</xdr:row>
      <xdr:rowOff>108803</xdr:rowOff>
    </xdr:from>
    <xdr:to>
      <xdr:col>3</xdr:col>
      <xdr:colOff>397998</xdr:colOff>
      <xdr:row>12</xdr:row>
      <xdr:rowOff>106670</xdr:rowOff>
    </xdr:to>
    <xdr:cxnSp macro="">
      <xdr:nvCxnSpPr>
        <xdr:cNvPr id="59" name="Dirsek Bağlayıcısı 58"/>
        <xdr:cNvCxnSpPr>
          <a:stCxn id="56" idx="1"/>
          <a:endCxn id="57" idx="0"/>
        </xdr:cNvCxnSpPr>
      </xdr:nvCxnSpPr>
      <xdr:spPr>
        <a:xfrm rot="10800000" flipV="1">
          <a:off x="1320793" y="2233611"/>
          <a:ext cx="1143397" cy="1883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573266</xdr:colOff>
      <xdr:row>11</xdr:row>
      <xdr:rowOff>108804</xdr:rowOff>
    </xdr:from>
    <xdr:to>
      <xdr:col>6</xdr:col>
      <xdr:colOff>647022</xdr:colOff>
      <xdr:row>12</xdr:row>
      <xdr:rowOff>92311</xdr:rowOff>
    </xdr:to>
    <xdr:cxnSp macro="">
      <xdr:nvCxnSpPr>
        <xdr:cNvPr id="60" name="Dirsek Bağlayıcısı 59"/>
        <xdr:cNvCxnSpPr>
          <a:stCxn id="56" idx="3"/>
          <a:endCxn id="58" idx="0"/>
        </xdr:cNvCxnSpPr>
      </xdr:nvCxnSpPr>
      <xdr:spPr>
        <a:xfrm>
          <a:off x="3328189" y="2233612"/>
          <a:ext cx="1451218" cy="17400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417633</xdr:colOff>
      <xdr:row>16</xdr:row>
      <xdr:rowOff>153863</xdr:rowOff>
    </xdr:from>
    <xdr:to>
      <xdr:col>3</xdr:col>
      <xdr:colOff>151441</xdr:colOff>
      <xdr:row>20</xdr:row>
      <xdr:rowOff>39863</xdr:rowOff>
    </xdr:to>
    <xdr:sp macro="" textlink="">
      <xdr:nvSpPr>
        <xdr:cNvPr id="70" name="1 Akış Çizelgesi: İşlem"/>
        <xdr:cNvSpPr/>
      </xdr:nvSpPr>
      <xdr:spPr>
        <a:xfrm>
          <a:off x="417633" y="3231171"/>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Düzeltme Yoluna Gidilip Gidilmeyeceğine Karar Verilmesi</a:t>
          </a:r>
        </a:p>
      </xdr:txBody>
    </xdr:sp>
    <xdr:clientData/>
  </xdr:twoCellAnchor>
  <xdr:twoCellAnchor>
    <xdr:from>
      <xdr:col>0</xdr:col>
      <xdr:colOff>51289</xdr:colOff>
      <xdr:row>31</xdr:row>
      <xdr:rowOff>146534</xdr:rowOff>
    </xdr:from>
    <xdr:to>
      <xdr:col>2</xdr:col>
      <xdr:colOff>473827</xdr:colOff>
      <xdr:row>35</xdr:row>
      <xdr:rowOff>104534</xdr:rowOff>
    </xdr:to>
    <xdr:sp macro="" textlink="">
      <xdr:nvSpPr>
        <xdr:cNvPr id="73" name="1 Akış Çizelgesi: İşlem"/>
        <xdr:cNvSpPr/>
      </xdr:nvSpPr>
      <xdr:spPr>
        <a:xfrm>
          <a:off x="51289" y="6081342"/>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Düzeltme Dilekçesinin </a:t>
          </a:r>
          <a:r>
            <a:rPr lang="tr-TR" sz="1000" baseline="0">
              <a:latin typeface="Tahoma" panose="020B0604030504040204" pitchFamily="34" charset="0"/>
              <a:ea typeface="Tahoma" panose="020B0604030504040204" pitchFamily="34" charset="0"/>
              <a:cs typeface="Tahoma" panose="020B0604030504040204" pitchFamily="34" charset="0"/>
            </a:rPr>
            <a:t>Avukat Tarafından Hazırlanması Ve İmzalanması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141266</xdr:colOff>
      <xdr:row>9</xdr:row>
      <xdr:rowOff>56715</xdr:rowOff>
    </xdr:from>
    <xdr:to>
      <xdr:col>4</xdr:col>
      <xdr:colOff>145327</xdr:colOff>
      <xdr:row>10</xdr:row>
      <xdr:rowOff>29304</xdr:rowOff>
    </xdr:to>
    <xdr:cxnSp macro="">
      <xdr:nvCxnSpPr>
        <xdr:cNvPr id="75" name="Düz Ok Bağlayıcısı 74"/>
        <xdr:cNvCxnSpPr>
          <a:stCxn id="22" idx="2"/>
          <a:endCxn id="56" idx="0"/>
        </xdr:cNvCxnSpPr>
      </xdr:nvCxnSpPr>
      <xdr:spPr>
        <a:xfrm flipH="1">
          <a:off x="2896189" y="1800523"/>
          <a:ext cx="4061" cy="1630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628902</xdr:colOff>
      <xdr:row>15</xdr:row>
      <xdr:rowOff>183171</xdr:rowOff>
    </xdr:from>
    <xdr:to>
      <xdr:col>1</xdr:col>
      <xdr:colOff>632061</xdr:colOff>
      <xdr:row>16</xdr:row>
      <xdr:rowOff>153863</xdr:rowOff>
    </xdr:to>
    <xdr:cxnSp macro="">
      <xdr:nvCxnSpPr>
        <xdr:cNvPr id="77" name="Düz Ok Bağlayıcısı 76"/>
        <xdr:cNvCxnSpPr>
          <a:stCxn id="57" idx="2"/>
          <a:endCxn id="70" idx="0"/>
        </xdr:cNvCxnSpPr>
      </xdr:nvCxnSpPr>
      <xdr:spPr>
        <a:xfrm flipH="1">
          <a:off x="1317633" y="3069979"/>
          <a:ext cx="3159" cy="1611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647022</xdr:colOff>
      <xdr:row>14</xdr:row>
      <xdr:rowOff>71311</xdr:rowOff>
    </xdr:from>
    <xdr:to>
      <xdr:col>6</xdr:col>
      <xdr:colOff>647957</xdr:colOff>
      <xdr:row>15</xdr:row>
      <xdr:rowOff>36620</xdr:rowOff>
    </xdr:to>
    <xdr:cxnSp macro="">
      <xdr:nvCxnSpPr>
        <xdr:cNvPr id="79" name="Düz Ok Bağlayıcısı 78"/>
        <xdr:cNvCxnSpPr>
          <a:stCxn id="58" idx="2"/>
          <a:endCxn id="8" idx="0"/>
        </xdr:cNvCxnSpPr>
      </xdr:nvCxnSpPr>
      <xdr:spPr>
        <a:xfrm>
          <a:off x="4779407" y="2767619"/>
          <a:ext cx="935" cy="1558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628902</xdr:colOff>
      <xdr:row>20</xdr:row>
      <xdr:rowOff>39862</xdr:rowOff>
    </xdr:from>
    <xdr:to>
      <xdr:col>2</xdr:col>
      <xdr:colOff>500296</xdr:colOff>
      <xdr:row>21</xdr:row>
      <xdr:rowOff>146527</xdr:rowOff>
    </xdr:to>
    <xdr:cxnSp macro="">
      <xdr:nvCxnSpPr>
        <xdr:cNvPr id="81" name="Dirsek Bağlayıcısı 80"/>
        <xdr:cNvCxnSpPr>
          <a:stCxn id="70" idx="2"/>
          <a:endCxn id="14" idx="0"/>
        </xdr:cNvCxnSpPr>
      </xdr:nvCxnSpPr>
      <xdr:spPr>
        <a:xfrm rot="16200000" flipH="1">
          <a:off x="1449113" y="3747690"/>
          <a:ext cx="297165" cy="56012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251079</xdr:colOff>
      <xdr:row>27</xdr:row>
      <xdr:rowOff>131876</xdr:rowOff>
    </xdr:from>
    <xdr:to>
      <xdr:col>1</xdr:col>
      <xdr:colOff>262558</xdr:colOff>
      <xdr:row>31</xdr:row>
      <xdr:rowOff>146534</xdr:rowOff>
    </xdr:to>
    <xdr:cxnSp macro="">
      <xdr:nvCxnSpPr>
        <xdr:cNvPr id="83" name="Düz Ok Bağlayıcısı 82"/>
        <xdr:cNvCxnSpPr>
          <a:stCxn id="15" idx="2"/>
          <a:endCxn id="73" idx="0"/>
        </xdr:cNvCxnSpPr>
      </xdr:nvCxnSpPr>
      <xdr:spPr>
        <a:xfrm>
          <a:off x="939810" y="5304684"/>
          <a:ext cx="11479" cy="7766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681403</xdr:colOff>
      <xdr:row>31</xdr:row>
      <xdr:rowOff>183174</xdr:rowOff>
    </xdr:from>
    <xdr:to>
      <xdr:col>4</xdr:col>
      <xdr:colOff>203942</xdr:colOff>
      <xdr:row>35</xdr:row>
      <xdr:rowOff>69174</xdr:rowOff>
    </xdr:to>
    <xdr:sp macro="" textlink="">
      <xdr:nvSpPr>
        <xdr:cNvPr id="84" name="7 Akış Çizelgesi: Belge"/>
        <xdr:cNvSpPr/>
      </xdr:nvSpPr>
      <xdr:spPr>
        <a:xfrm>
          <a:off x="2058865" y="6117982"/>
          <a:ext cx="90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Karar Düzeltme Dilekçesi</a:t>
          </a:r>
        </a:p>
      </xdr:txBody>
    </xdr:sp>
    <xdr:clientData/>
  </xdr:twoCellAnchor>
  <xdr:twoCellAnchor>
    <xdr:from>
      <xdr:col>2</xdr:col>
      <xdr:colOff>473827</xdr:colOff>
      <xdr:row>33</xdr:row>
      <xdr:rowOff>125534</xdr:rowOff>
    </xdr:from>
    <xdr:to>
      <xdr:col>2</xdr:col>
      <xdr:colOff>681403</xdr:colOff>
      <xdr:row>33</xdr:row>
      <xdr:rowOff>126174</xdr:rowOff>
    </xdr:to>
    <xdr:cxnSp macro="">
      <xdr:nvCxnSpPr>
        <xdr:cNvPr id="86" name="Düz Ok Bağlayıcısı 85"/>
        <xdr:cNvCxnSpPr>
          <a:stCxn id="73" idx="3"/>
          <a:endCxn id="84" idx="1"/>
        </xdr:cNvCxnSpPr>
      </xdr:nvCxnSpPr>
      <xdr:spPr>
        <a:xfrm>
          <a:off x="1851289" y="6441342"/>
          <a:ext cx="207576" cy="6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468921</xdr:colOff>
      <xdr:row>31</xdr:row>
      <xdr:rowOff>175844</xdr:rowOff>
    </xdr:from>
    <xdr:to>
      <xdr:col>7</xdr:col>
      <xdr:colOff>202729</xdr:colOff>
      <xdr:row>35</xdr:row>
      <xdr:rowOff>133844</xdr:rowOff>
    </xdr:to>
    <xdr:sp macro="" textlink="">
      <xdr:nvSpPr>
        <xdr:cNvPr id="87" name="1 Akış Çizelgesi: İşlem"/>
        <xdr:cNvSpPr/>
      </xdr:nvSpPr>
      <xdr:spPr>
        <a:xfrm>
          <a:off x="3223844" y="6110652"/>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Düzeltmeye Cevap</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Dilekçesinin </a:t>
          </a:r>
          <a:r>
            <a:rPr lang="tr-TR" sz="1000" baseline="0">
              <a:latin typeface="Tahoma" panose="020B0604030504040204" pitchFamily="34" charset="0"/>
              <a:ea typeface="Tahoma" panose="020B0604030504040204" pitchFamily="34" charset="0"/>
              <a:cs typeface="Tahoma" panose="020B0604030504040204" pitchFamily="34" charset="0"/>
            </a:rPr>
            <a:t>Avukat Tarafından Hazırlanması Ve İmzalanması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410305</xdr:colOff>
      <xdr:row>32</xdr:row>
      <xdr:rowOff>21984</xdr:rowOff>
    </xdr:from>
    <xdr:to>
      <xdr:col>8</xdr:col>
      <xdr:colOff>621574</xdr:colOff>
      <xdr:row>35</xdr:row>
      <xdr:rowOff>98484</xdr:rowOff>
    </xdr:to>
    <xdr:sp macro="" textlink="">
      <xdr:nvSpPr>
        <xdr:cNvPr id="88" name="7 Akış Çizelgesi: Belge"/>
        <xdr:cNvSpPr/>
      </xdr:nvSpPr>
      <xdr:spPr>
        <a:xfrm>
          <a:off x="5231420" y="6147292"/>
          <a:ext cx="90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Karar Düzeltme Dilekçesi</a:t>
          </a:r>
        </a:p>
      </xdr:txBody>
    </xdr:sp>
    <xdr:clientData/>
  </xdr:twoCellAnchor>
  <xdr:twoCellAnchor>
    <xdr:from>
      <xdr:col>7</xdr:col>
      <xdr:colOff>202729</xdr:colOff>
      <xdr:row>33</xdr:row>
      <xdr:rowOff>154844</xdr:rowOff>
    </xdr:from>
    <xdr:to>
      <xdr:col>7</xdr:col>
      <xdr:colOff>410305</xdr:colOff>
      <xdr:row>33</xdr:row>
      <xdr:rowOff>155484</xdr:rowOff>
    </xdr:to>
    <xdr:cxnSp macro="">
      <xdr:nvCxnSpPr>
        <xdr:cNvPr id="89" name="Düz Ok Bağlayıcısı 88"/>
        <xdr:cNvCxnSpPr>
          <a:stCxn id="87" idx="3"/>
          <a:endCxn id="88" idx="1"/>
        </xdr:cNvCxnSpPr>
      </xdr:nvCxnSpPr>
      <xdr:spPr>
        <a:xfrm>
          <a:off x="5023844" y="6470652"/>
          <a:ext cx="207576" cy="6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680191</xdr:colOff>
      <xdr:row>30</xdr:row>
      <xdr:rowOff>151664</xdr:rowOff>
    </xdr:from>
    <xdr:to>
      <xdr:col>6</xdr:col>
      <xdr:colOff>658212</xdr:colOff>
      <xdr:row>31</xdr:row>
      <xdr:rowOff>175843</xdr:rowOff>
    </xdr:to>
    <xdr:cxnSp macro="">
      <xdr:nvCxnSpPr>
        <xdr:cNvPr id="91" name="Dirsek Bağlayıcısı 90"/>
        <xdr:cNvCxnSpPr>
          <a:stCxn id="34" idx="2"/>
          <a:endCxn id="87" idx="0"/>
        </xdr:cNvCxnSpPr>
      </xdr:nvCxnSpPr>
      <xdr:spPr>
        <a:xfrm rot="5400000">
          <a:off x="4349881" y="5669936"/>
          <a:ext cx="214679" cy="66675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51288</xdr:colOff>
      <xdr:row>36</xdr:row>
      <xdr:rowOff>109904</xdr:rowOff>
    </xdr:from>
    <xdr:to>
      <xdr:col>2</xdr:col>
      <xdr:colOff>473826</xdr:colOff>
      <xdr:row>39</xdr:row>
      <xdr:rowOff>78404</xdr:rowOff>
    </xdr:to>
    <xdr:sp macro="" textlink="">
      <xdr:nvSpPr>
        <xdr:cNvPr id="92" name="1 Akış Çizelgesi: İşlem"/>
        <xdr:cNvSpPr/>
      </xdr:nvSpPr>
      <xdr:spPr>
        <a:xfrm>
          <a:off x="51288" y="6997212"/>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Temyize Cevap Dilekçesinin Muakkibe Verilmesi</a:t>
          </a:r>
        </a:p>
      </xdr:txBody>
    </xdr:sp>
    <xdr:clientData/>
  </xdr:twoCellAnchor>
  <xdr:twoCellAnchor>
    <xdr:from>
      <xdr:col>4</xdr:col>
      <xdr:colOff>476250</xdr:colOff>
      <xdr:row>36</xdr:row>
      <xdr:rowOff>109904</xdr:rowOff>
    </xdr:from>
    <xdr:to>
      <xdr:col>7</xdr:col>
      <xdr:colOff>210058</xdr:colOff>
      <xdr:row>39</xdr:row>
      <xdr:rowOff>78404</xdr:rowOff>
    </xdr:to>
    <xdr:sp macro="" textlink="">
      <xdr:nvSpPr>
        <xdr:cNvPr id="93" name="1 Akış Çizelgesi: İşlem"/>
        <xdr:cNvSpPr/>
      </xdr:nvSpPr>
      <xdr:spPr>
        <a:xfrm>
          <a:off x="3231173" y="6997212"/>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Temyize Cevap Dilekçesinin Muakkibe Verilmesi</a:t>
          </a:r>
        </a:p>
      </xdr:txBody>
    </xdr:sp>
    <xdr:clientData/>
  </xdr:twoCellAnchor>
  <xdr:twoCellAnchor>
    <xdr:from>
      <xdr:col>5</xdr:col>
      <xdr:colOff>680190</xdr:colOff>
      <xdr:row>35</xdr:row>
      <xdr:rowOff>133844</xdr:rowOff>
    </xdr:from>
    <xdr:to>
      <xdr:col>5</xdr:col>
      <xdr:colOff>687519</xdr:colOff>
      <xdr:row>36</xdr:row>
      <xdr:rowOff>109904</xdr:rowOff>
    </xdr:to>
    <xdr:cxnSp macro="">
      <xdr:nvCxnSpPr>
        <xdr:cNvPr id="95" name="Düz Ok Bağlayıcısı 94"/>
        <xdr:cNvCxnSpPr>
          <a:stCxn id="87" idx="2"/>
          <a:endCxn id="93" idx="0"/>
        </xdr:cNvCxnSpPr>
      </xdr:nvCxnSpPr>
      <xdr:spPr>
        <a:xfrm>
          <a:off x="4123844" y="6830652"/>
          <a:ext cx="7329" cy="1665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262557</xdr:colOff>
      <xdr:row>35</xdr:row>
      <xdr:rowOff>104534</xdr:rowOff>
    </xdr:from>
    <xdr:to>
      <xdr:col>1</xdr:col>
      <xdr:colOff>262558</xdr:colOff>
      <xdr:row>36</xdr:row>
      <xdr:rowOff>109904</xdr:rowOff>
    </xdr:to>
    <xdr:cxnSp macro="">
      <xdr:nvCxnSpPr>
        <xdr:cNvPr id="97" name="Düz Ok Bağlayıcısı 96"/>
        <xdr:cNvCxnSpPr>
          <a:stCxn id="73" idx="2"/>
          <a:endCxn id="92" idx="0"/>
        </xdr:cNvCxnSpPr>
      </xdr:nvCxnSpPr>
      <xdr:spPr>
        <a:xfrm flipH="1">
          <a:off x="951288" y="6801342"/>
          <a:ext cx="1" cy="1958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262556</xdr:colOff>
      <xdr:row>39</xdr:row>
      <xdr:rowOff>78404</xdr:rowOff>
    </xdr:from>
    <xdr:to>
      <xdr:col>3</xdr:col>
      <xdr:colOff>322384</xdr:colOff>
      <xdr:row>40</xdr:row>
      <xdr:rowOff>173306</xdr:rowOff>
    </xdr:to>
    <xdr:cxnSp macro="">
      <xdr:nvCxnSpPr>
        <xdr:cNvPr id="99" name="Dirsek Bağlayıcısı 98"/>
        <xdr:cNvCxnSpPr>
          <a:stCxn id="92" idx="2"/>
          <a:endCxn id="20" idx="2"/>
        </xdr:cNvCxnSpPr>
      </xdr:nvCxnSpPr>
      <xdr:spPr>
        <a:xfrm rot="16200000" flipH="1">
          <a:off x="1527231" y="6961268"/>
          <a:ext cx="285402" cy="143728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682385</xdr:colOff>
      <xdr:row>39</xdr:row>
      <xdr:rowOff>78404</xdr:rowOff>
    </xdr:from>
    <xdr:to>
      <xdr:col>5</xdr:col>
      <xdr:colOff>687519</xdr:colOff>
      <xdr:row>40</xdr:row>
      <xdr:rowOff>173306</xdr:rowOff>
    </xdr:to>
    <xdr:cxnSp macro="">
      <xdr:nvCxnSpPr>
        <xdr:cNvPr id="101" name="Dirsek Bağlayıcısı 100"/>
        <xdr:cNvCxnSpPr>
          <a:stCxn id="93" idx="2"/>
          <a:endCxn id="20" idx="6"/>
        </xdr:cNvCxnSpPr>
      </xdr:nvCxnSpPr>
      <xdr:spPr>
        <a:xfrm rot="5400000">
          <a:off x="3297174" y="6988615"/>
          <a:ext cx="285402" cy="138259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28</xdr:row>
      <xdr:rowOff>175846</xdr:rowOff>
    </xdr:from>
    <xdr:to>
      <xdr:col>2</xdr:col>
      <xdr:colOff>360000</xdr:colOff>
      <xdr:row>30</xdr:row>
      <xdr:rowOff>82846</xdr:rowOff>
    </xdr:to>
    <xdr:sp macro="" textlink="">
      <xdr:nvSpPr>
        <xdr:cNvPr id="102" name="110 Akış Çizelgesi: Bağlayıcı"/>
        <xdr:cNvSpPr/>
      </xdr:nvSpPr>
      <xdr:spPr>
        <a:xfrm>
          <a:off x="1377462" y="5539154"/>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7</a:t>
          </a:r>
        </a:p>
      </xdr:txBody>
    </xdr:sp>
    <xdr:clientData/>
  </xdr:twoCellAnchor>
  <xdr:twoCellAnchor>
    <xdr:from>
      <xdr:col>2</xdr:col>
      <xdr:colOff>360000</xdr:colOff>
      <xdr:row>29</xdr:row>
      <xdr:rowOff>129346</xdr:rowOff>
    </xdr:from>
    <xdr:to>
      <xdr:col>2</xdr:col>
      <xdr:colOff>608135</xdr:colOff>
      <xdr:row>29</xdr:row>
      <xdr:rowOff>130781</xdr:rowOff>
    </xdr:to>
    <xdr:cxnSp macro="">
      <xdr:nvCxnSpPr>
        <xdr:cNvPr id="104" name="Düz Ok Bağlayıcısı 103"/>
        <xdr:cNvCxnSpPr>
          <a:stCxn id="35" idx="1"/>
          <a:endCxn id="102" idx="6"/>
        </xdr:cNvCxnSpPr>
      </xdr:nvCxnSpPr>
      <xdr:spPr>
        <a:xfrm flipH="1" flipV="1">
          <a:off x="1737462" y="5683154"/>
          <a:ext cx="248135" cy="14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50"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121927</xdr:rowOff>
    </xdr:to>
    <xdr:pic>
      <xdr:nvPicPr>
        <xdr:cNvPr id="3" name="Resim 2"/>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622776</xdr:colOff>
      <xdr:row>13</xdr:row>
      <xdr:rowOff>29290</xdr:rowOff>
    </xdr:from>
    <xdr:to>
      <xdr:col>5</xdr:col>
      <xdr:colOff>365376</xdr:colOff>
      <xdr:row>15</xdr:row>
      <xdr:rowOff>80290</xdr:rowOff>
    </xdr:to>
    <xdr:sp macro="" textlink="">
      <xdr:nvSpPr>
        <xdr:cNvPr id="5" name="6 Akış Çizelgesi: Önceden Tanımlı İşlem"/>
        <xdr:cNvSpPr/>
      </xdr:nvSpPr>
      <xdr:spPr>
        <a:xfrm>
          <a:off x="2000238" y="2535098"/>
          <a:ext cx="1808792"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Tebligat İşlemleri Süreci</a:t>
          </a:r>
        </a:p>
      </xdr:txBody>
    </xdr:sp>
    <xdr:clientData/>
  </xdr:twoCellAnchor>
  <xdr:twoCellAnchor>
    <xdr:from>
      <xdr:col>2</xdr:col>
      <xdr:colOff>622791</xdr:colOff>
      <xdr:row>16</xdr:row>
      <xdr:rowOff>43946</xdr:rowOff>
    </xdr:from>
    <xdr:to>
      <xdr:col>5</xdr:col>
      <xdr:colOff>356599</xdr:colOff>
      <xdr:row>19</xdr:row>
      <xdr:rowOff>120446</xdr:rowOff>
    </xdr:to>
    <xdr:sp macro="" textlink="">
      <xdr:nvSpPr>
        <xdr:cNvPr id="6" name="1 Akış Çizelgesi: İşlem"/>
        <xdr:cNvSpPr/>
      </xdr:nvSpPr>
      <xdr:spPr>
        <a:xfrm>
          <a:off x="2000253" y="3121254"/>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Düzeltme Üzerine Verilen Kararın </a:t>
          </a:r>
          <a:r>
            <a:rPr lang="tr-TR" sz="1000" baseline="0">
              <a:latin typeface="Tahoma" panose="020B0604030504040204" pitchFamily="34" charset="0"/>
              <a:ea typeface="Tahoma" panose="020B0604030504040204" pitchFamily="34" charset="0"/>
              <a:cs typeface="Tahoma" panose="020B0604030504040204" pitchFamily="34" charset="0"/>
            </a:rPr>
            <a:t>Avukatına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145330</xdr:colOff>
      <xdr:row>15</xdr:row>
      <xdr:rowOff>80290</xdr:rowOff>
    </xdr:from>
    <xdr:to>
      <xdr:col>4</xdr:col>
      <xdr:colOff>149711</xdr:colOff>
      <xdr:row>16</xdr:row>
      <xdr:rowOff>43946</xdr:rowOff>
    </xdr:to>
    <xdr:cxnSp macro="">
      <xdr:nvCxnSpPr>
        <xdr:cNvPr id="8" name="Düz Ok Bağlayıcısı 7"/>
        <xdr:cNvCxnSpPr>
          <a:stCxn id="5" idx="2"/>
          <a:endCxn id="6" idx="0"/>
        </xdr:cNvCxnSpPr>
      </xdr:nvCxnSpPr>
      <xdr:spPr>
        <a:xfrm flipH="1">
          <a:off x="2900253" y="2967098"/>
          <a:ext cx="4381" cy="1541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419988</xdr:colOff>
      <xdr:row>24</xdr:row>
      <xdr:rowOff>7316</xdr:rowOff>
    </xdr:from>
    <xdr:to>
      <xdr:col>4</xdr:col>
      <xdr:colOff>595257</xdr:colOff>
      <xdr:row>26</xdr:row>
      <xdr:rowOff>166316</xdr:rowOff>
    </xdr:to>
    <xdr:sp macro="" textlink="">
      <xdr:nvSpPr>
        <xdr:cNvPr id="9" name="5 Akış Çizelgesi: Karar"/>
        <xdr:cNvSpPr/>
      </xdr:nvSpPr>
      <xdr:spPr>
        <a:xfrm>
          <a:off x="2486180" y="4608624"/>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234464</xdr:colOff>
      <xdr:row>26</xdr:row>
      <xdr:rowOff>99335</xdr:rowOff>
    </xdr:from>
    <xdr:to>
      <xdr:col>2</xdr:col>
      <xdr:colOff>297002</xdr:colOff>
      <xdr:row>29</xdr:row>
      <xdr:rowOff>175835</xdr:rowOff>
    </xdr:to>
    <xdr:sp macro="" textlink="">
      <xdr:nvSpPr>
        <xdr:cNvPr id="10" name="4 Akış Çizelgesi: Sonlandırıcı"/>
        <xdr:cNvSpPr/>
      </xdr:nvSpPr>
      <xdr:spPr>
        <a:xfrm>
          <a:off x="234464" y="5081643"/>
          <a:ext cx="144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Düzeltme Talebinin Reddi Kararı</a:t>
          </a:r>
          <a:r>
            <a:rPr lang="tr-TR" sz="1000" baseline="0">
              <a:latin typeface="Tahoma" panose="020B0604030504040204" pitchFamily="34" charset="0"/>
              <a:ea typeface="Tahoma" panose="020B0604030504040204" pitchFamily="34" charset="0"/>
              <a:cs typeface="Tahoma" panose="020B0604030504040204" pitchFamily="34" charset="0"/>
            </a:rPr>
            <a:t>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667044</xdr:colOff>
      <xdr:row>26</xdr:row>
      <xdr:rowOff>106954</xdr:rowOff>
    </xdr:from>
    <xdr:to>
      <xdr:col>8</xdr:col>
      <xdr:colOff>40852</xdr:colOff>
      <xdr:row>29</xdr:row>
      <xdr:rowOff>183454</xdr:rowOff>
    </xdr:to>
    <xdr:sp macro="" textlink="">
      <xdr:nvSpPr>
        <xdr:cNvPr id="11" name="4 Akış Çizelgesi: Sonlandırıcı"/>
        <xdr:cNvSpPr/>
      </xdr:nvSpPr>
      <xdr:spPr>
        <a:xfrm>
          <a:off x="4110698" y="5089262"/>
          <a:ext cx="144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 Düzeltme Talebinin Kabulü Kararı </a:t>
          </a:r>
        </a:p>
      </xdr:txBody>
    </xdr:sp>
    <xdr:clientData/>
  </xdr:twoCellAnchor>
  <xdr:twoCellAnchor>
    <xdr:from>
      <xdr:col>1</xdr:col>
      <xdr:colOff>265733</xdr:colOff>
      <xdr:row>25</xdr:row>
      <xdr:rowOff>86815</xdr:rowOff>
    </xdr:from>
    <xdr:to>
      <xdr:col>3</xdr:col>
      <xdr:colOff>419988</xdr:colOff>
      <xdr:row>26</xdr:row>
      <xdr:rowOff>99334</xdr:rowOff>
    </xdr:to>
    <xdr:cxnSp macro="">
      <xdr:nvCxnSpPr>
        <xdr:cNvPr id="12" name="Dirsek Bağlayıcısı 11"/>
        <xdr:cNvCxnSpPr>
          <a:stCxn id="9" idx="1"/>
          <a:endCxn id="10" idx="0"/>
        </xdr:cNvCxnSpPr>
      </xdr:nvCxnSpPr>
      <xdr:spPr>
        <a:xfrm rot="10800000" flipV="1">
          <a:off x="954464" y="4878623"/>
          <a:ext cx="1531716" cy="20301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595257</xdr:colOff>
      <xdr:row>25</xdr:row>
      <xdr:rowOff>86816</xdr:rowOff>
    </xdr:from>
    <xdr:to>
      <xdr:col>7</xdr:col>
      <xdr:colOff>9583</xdr:colOff>
      <xdr:row>26</xdr:row>
      <xdr:rowOff>106954</xdr:rowOff>
    </xdr:to>
    <xdr:cxnSp macro="">
      <xdr:nvCxnSpPr>
        <xdr:cNvPr id="13" name="Dirsek Bağlayıcısı 12"/>
        <xdr:cNvCxnSpPr>
          <a:stCxn id="9" idx="3"/>
          <a:endCxn id="11" idx="0"/>
        </xdr:cNvCxnSpPr>
      </xdr:nvCxnSpPr>
      <xdr:spPr>
        <a:xfrm>
          <a:off x="3350180" y="4878624"/>
          <a:ext cx="1480518" cy="21063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65943</xdr:colOff>
      <xdr:row>27</xdr:row>
      <xdr:rowOff>175845</xdr:rowOff>
    </xdr:from>
    <xdr:to>
      <xdr:col>3</xdr:col>
      <xdr:colOff>425943</xdr:colOff>
      <xdr:row>29</xdr:row>
      <xdr:rowOff>82845</xdr:rowOff>
    </xdr:to>
    <xdr:sp macro="" textlink="">
      <xdr:nvSpPr>
        <xdr:cNvPr id="14" name="110 Akış Çizelgesi: Bağlayıcı"/>
        <xdr:cNvSpPr/>
      </xdr:nvSpPr>
      <xdr:spPr>
        <a:xfrm>
          <a:off x="2132135" y="5348653"/>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7</a:t>
          </a:r>
        </a:p>
      </xdr:txBody>
    </xdr:sp>
    <xdr:clientData/>
  </xdr:twoCellAnchor>
  <xdr:twoCellAnchor>
    <xdr:from>
      <xdr:col>3</xdr:col>
      <xdr:colOff>652098</xdr:colOff>
      <xdr:row>4</xdr:row>
      <xdr:rowOff>29307</xdr:rowOff>
    </xdr:from>
    <xdr:to>
      <xdr:col>4</xdr:col>
      <xdr:colOff>323367</xdr:colOff>
      <xdr:row>5</xdr:row>
      <xdr:rowOff>126807</xdr:rowOff>
    </xdr:to>
    <xdr:sp macro="" textlink="">
      <xdr:nvSpPr>
        <xdr:cNvPr id="16" name="110 Akış Çizelgesi: Bağlayıcı"/>
        <xdr:cNvSpPr/>
      </xdr:nvSpPr>
      <xdr:spPr>
        <a:xfrm>
          <a:off x="2709498" y="819882"/>
          <a:ext cx="357069"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9</a:t>
          </a:r>
        </a:p>
      </xdr:txBody>
    </xdr:sp>
    <xdr:clientData/>
  </xdr:twoCellAnchor>
  <xdr:twoCellAnchor>
    <xdr:from>
      <xdr:col>4</xdr:col>
      <xdr:colOff>142396</xdr:colOff>
      <xdr:row>5</xdr:row>
      <xdr:rowOff>126807</xdr:rowOff>
    </xdr:from>
    <xdr:to>
      <xdr:col>4</xdr:col>
      <xdr:colOff>143367</xdr:colOff>
      <xdr:row>6</xdr:row>
      <xdr:rowOff>87923</xdr:rowOff>
    </xdr:to>
    <xdr:cxnSp macro="">
      <xdr:nvCxnSpPr>
        <xdr:cNvPr id="17" name="Düz Ok Bağlayıcısı 16"/>
        <xdr:cNvCxnSpPr>
          <a:stCxn id="16" idx="4"/>
          <a:endCxn id="48" idx="0"/>
        </xdr:cNvCxnSpPr>
      </xdr:nvCxnSpPr>
      <xdr:spPr>
        <a:xfrm flipH="1">
          <a:off x="2897319" y="1108615"/>
          <a:ext cx="971" cy="1516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234463</xdr:colOff>
      <xdr:row>13</xdr:row>
      <xdr:rowOff>29295</xdr:rowOff>
    </xdr:from>
    <xdr:to>
      <xdr:col>2</xdr:col>
      <xdr:colOff>445732</xdr:colOff>
      <xdr:row>15</xdr:row>
      <xdr:rowOff>80295</xdr:rowOff>
    </xdr:to>
    <xdr:sp macro="" textlink="">
      <xdr:nvSpPr>
        <xdr:cNvPr id="18" name="7 Akış Çizelgesi: Belge"/>
        <xdr:cNvSpPr/>
      </xdr:nvSpPr>
      <xdr:spPr>
        <a:xfrm>
          <a:off x="923194" y="2535103"/>
          <a:ext cx="900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Mahkeme Kararı</a:t>
          </a:r>
        </a:p>
      </xdr:txBody>
    </xdr:sp>
    <xdr:clientData/>
  </xdr:twoCellAnchor>
  <xdr:twoCellAnchor>
    <xdr:from>
      <xdr:col>2</xdr:col>
      <xdr:colOff>630114</xdr:colOff>
      <xdr:row>20</xdr:row>
      <xdr:rowOff>73260</xdr:rowOff>
    </xdr:from>
    <xdr:to>
      <xdr:col>5</xdr:col>
      <xdr:colOff>363922</xdr:colOff>
      <xdr:row>23</xdr:row>
      <xdr:rowOff>41760</xdr:rowOff>
    </xdr:to>
    <xdr:sp macro="" textlink="">
      <xdr:nvSpPr>
        <xdr:cNvPr id="19" name="1 Akış Çizelgesi: İşlem"/>
        <xdr:cNvSpPr/>
      </xdr:nvSpPr>
      <xdr:spPr>
        <a:xfrm>
          <a:off x="2007576" y="3912568"/>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Kararın </a:t>
          </a:r>
          <a:r>
            <a:rPr lang="tr-TR" sz="1000" baseline="0">
              <a:latin typeface="Tahoma" panose="020B0604030504040204" pitchFamily="34" charset="0"/>
              <a:ea typeface="Tahoma" panose="020B0604030504040204" pitchFamily="34" charset="0"/>
              <a:cs typeface="Tahoma" panose="020B0604030504040204" pitchFamily="34" charset="0"/>
            </a:rPr>
            <a:t>Avukat Tarafından İncelenmesi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445732</xdr:colOff>
      <xdr:row>14</xdr:row>
      <xdr:rowOff>54790</xdr:rowOff>
    </xdr:from>
    <xdr:to>
      <xdr:col>2</xdr:col>
      <xdr:colOff>622776</xdr:colOff>
      <xdr:row>14</xdr:row>
      <xdr:rowOff>54795</xdr:rowOff>
    </xdr:to>
    <xdr:cxnSp macro="">
      <xdr:nvCxnSpPr>
        <xdr:cNvPr id="21" name="Düz Ok Bağlayıcısı 20"/>
        <xdr:cNvCxnSpPr>
          <a:stCxn id="18" idx="3"/>
          <a:endCxn id="5" idx="1"/>
        </xdr:cNvCxnSpPr>
      </xdr:nvCxnSpPr>
      <xdr:spPr>
        <a:xfrm flipV="1">
          <a:off x="1823194" y="2751098"/>
          <a:ext cx="177044" cy="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145330</xdr:colOff>
      <xdr:row>19</xdr:row>
      <xdr:rowOff>120446</xdr:rowOff>
    </xdr:from>
    <xdr:to>
      <xdr:col>4</xdr:col>
      <xdr:colOff>152653</xdr:colOff>
      <xdr:row>20</xdr:row>
      <xdr:rowOff>73260</xdr:rowOff>
    </xdr:to>
    <xdr:cxnSp macro="">
      <xdr:nvCxnSpPr>
        <xdr:cNvPr id="22" name="Düz Ok Bağlayıcısı 21"/>
        <xdr:cNvCxnSpPr>
          <a:stCxn id="6" idx="2"/>
          <a:endCxn id="19" idx="0"/>
        </xdr:cNvCxnSpPr>
      </xdr:nvCxnSpPr>
      <xdr:spPr>
        <a:xfrm>
          <a:off x="2900253" y="3769254"/>
          <a:ext cx="7323" cy="1433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58616</xdr:colOff>
      <xdr:row>30</xdr:row>
      <xdr:rowOff>139205</xdr:rowOff>
    </xdr:from>
    <xdr:to>
      <xdr:col>2</xdr:col>
      <xdr:colOff>481154</xdr:colOff>
      <xdr:row>32</xdr:row>
      <xdr:rowOff>190205</xdr:rowOff>
    </xdr:to>
    <xdr:sp macro="" textlink="">
      <xdr:nvSpPr>
        <xdr:cNvPr id="30" name="1 Akış Çizelgesi: İşlem"/>
        <xdr:cNvSpPr/>
      </xdr:nvSpPr>
      <xdr:spPr>
        <a:xfrm>
          <a:off x="58616" y="5883513"/>
          <a:ext cx="1800000"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Bilgi Yazısının Hazırlanması</a:t>
          </a:r>
        </a:p>
      </xdr:txBody>
    </xdr:sp>
    <xdr:clientData/>
  </xdr:twoCellAnchor>
  <xdr:twoCellAnchor>
    <xdr:from>
      <xdr:col>1</xdr:col>
      <xdr:colOff>265733</xdr:colOff>
      <xdr:row>29</xdr:row>
      <xdr:rowOff>175835</xdr:rowOff>
    </xdr:from>
    <xdr:to>
      <xdr:col>1</xdr:col>
      <xdr:colOff>269885</xdr:colOff>
      <xdr:row>30</xdr:row>
      <xdr:rowOff>139205</xdr:rowOff>
    </xdr:to>
    <xdr:cxnSp macro="">
      <xdr:nvCxnSpPr>
        <xdr:cNvPr id="35" name="Düz Ok Bağlayıcısı 34"/>
        <xdr:cNvCxnSpPr>
          <a:stCxn id="10" idx="2"/>
          <a:endCxn id="30" idx="0"/>
        </xdr:cNvCxnSpPr>
      </xdr:nvCxnSpPr>
      <xdr:spPr>
        <a:xfrm>
          <a:off x="954464" y="5729643"/>
          <a:ext cx="4152" cy="1538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681403</xdr:colOff>
      <xdr:row>30</xdr:row>
      <xdr:rowOff>131883</xdr:rowOff>
    </xdr:from>
    <xdr:to>
      <xdr:col>4</xdr:col>
      <xdr:colOff>203942</xdr:colOff>
      <xdr:row>32</xdr:row>
      <xdr:rowOff>182883</xdr:rowOff>
    </xdr:to>
    <xdr:sp macro="" textlink="">
      <xdr:nvSpPr>
        <xdr:cNvPr id="36" name="7 Akış Çizelgesi: Belge"/>
        <xdr:cNvSpPr/>
      </xdr:nvSpPr>
      <xdr:spPr>
        <a:xfrm>
          <a:off x="2058865" y="5876191"/>
          <a:ext cx="900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2</xdr:col>
      <xdr:colOff>481154</xdr:colOff>
      <xdr:row>31</xdr:row>
      <xdr:rowOff>157383</xdr:rowOff>
    </xdr:from>
    <xdr:to>
      <xdr:col>2</xdr:col>
      <xdr:colOff>681403</xdr:colOff>
      <xdr:row>31</xdr:row>
      <xdr:rowOff>164705</xdr:rowOff>
    </xdr:to>
    <xdr:cxnSp macro="">
      <xdr:nvCxnSpPr>
        <xdr:cNvPr id="37" name="Düz Ok Bağlayıcısı 36"/>
        <xdr:cNvCxnSpPr>
          <a:stCxn id="30" idx="3"/>
          <a:endCxn id="36" idx="1"/>
        </xdr:cNvCxnSpPr>
      </xdr:nvCxnSpPr>
      <xdr:spPr>
        <a:xfrm flipV="1">
          <a:off x="1858616" y="6092191"/>
          <a:ext cx="200249" cy="73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269884</xdr:colOff>
      <xdr:row>32</xdr:row>
      <xdr:rowOff>190205</xdr:rowOff>
    </xdr:from>
    <xdr:to>
      <xdr:col>1</xdr:col>
      <xdr:colOff>269885</xdr:colOff>
      <xdr:row>33</xdr:row>
      <xdr:rowOff>153860</xdr:rowOff>
    </xdr:to>
    <xdr:cxnSp macro="">
      <xdr:nvCxnSpPr>
        <xdr:cNvPr id="45" name="Düz Ok Bağlayıcısı 44"/>
        <xdr:cNvCxnSpPr>
          <a:stCxn id="30" idx="2"/>
          <a:endCxn id="78" idx="0"/>
        </xdr:cNvCxnSpPr>
      </xdr:nvCxnSpPr>
      <xdr:spPr>
        <a:xfrm flipH="1">
          <a:off x="958615" y="6315513"/>
          <a:ext cx="1" cy="1541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615461</xdr:colOff>
      <xdr:row>6</xdr:row>
      <xdr:rowOff>87923</xdr:rowOff>
    </xdr:from>
    <xdr:to>
      <xdr:col>5</xdr:col>
      <xdr:colOff>358061</xdr:colOff>
      <xdr:row>8</xdr:row>
      <xdr:rowOff>138923</xdr:rowOff>
    </xdr:to>
    <xdr:sp macro="" textlink="">
      <xdr:nvSpPr>
        <xdr:cNvPr id="48" name="6 Akış Çizelgesi: Önceden Tanımlı İşlem"/>
        <xdr:cNvSpPr/>
      </xdr:nvSpPr>
      <xdr:spPr>
        <a:xfrm>
          <a:off x="1992923" y="1260231"/>
          <a:ext cx="1808792"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Muakkip İşlemleri Süreci</a:t>
          </a:r>
        </a:p>
      </xdr:txBody>
    </xdr:sp>
    <xdr:clientData/>
  </xdr:twoCellAnchor>
  <xdr:twoCellAnchor>
    <xdr:from>
      <xdr:col>2</xdr:col>
      <xdr:colOff>615460</xdr:colOff>
      <xdr:row>9</xdr:row>
      <xdr:rowOff>95249</xdr:rowOff>
    </xdr:from>
    <xdr:to>
      <xdr:col>5</xdr:col>
      <xdr:colOff>358060</xdr:colOff>
      <xdr:row>12</xdr:row>
      <xdr:rowOff>63749</xdr:rowOff>
    </xdr:to>
    <xdr:sp macro="" textlink="">
      <xdr:nvSpPr>
        <xdr:cNvPr id="52" name="4 Akış Çizelgesi: Sonlandırıcı"/>
        <xdr:cNvSpPr/>
      </xdr:nvSpPr>
      <xdr:spPr>
        <a:xfrm>
          <a:off x="1992922" y="1839057"/>
          <a:ext cx="1808792"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Mahkeme</a:t>
          </a:r>
          <a:r>
            <a:rPr lang="tr-TR" sz="1000" baseline="0">
              <a:latin typeface="Tahoma" panose="020B0604030504040204" pitchFamily="34" charset="0"/>
              <a:ea typeface="Tahoma" panose="020B0604030504040204" pitchFamily="34" charset="0"/>
              <a:cs typeface="Tahoma" panose="020B0604030504040204" pitchFamily="34" charset="0"/>
            </a:rPr>
            <a:t> Kararının </a:t>
          </a:r>
          <a:r>
            <a:rPr lang="tr-TR" sz="1000">
              <a:latin typeface="Tahoma" panose="020B0604030504040204" pitchFamily="34" charset="0"/>
              <a:ea typeface="Tahoma" panose="020B0604030504040204" pitchFamily="34" charset="0"/>
              <a:cs typeface="Tahoma" panose="020B0604030504040204" pitchFamily="34" charset="0"/>
            </a:rPr>
            <a:t>Gelmesi</a:t>
          </a:r>
        </a:p>
      </xdr:txBody>
    </xdr:sp>
    <xdr:clientData/>
  </xdr:twoCellAnchor>
  <xdr:twoCellAnchor>
    <xdr:from>
      <xdr:col>4</xdr:col>
      <xdr:colOff>152653</xdr:colOff>
      <xdr:row>23</xdr:row>
      <xdr:rowOff>41760</xdr:rowOff>
    </xdr:from>
    <xdr:to>
      <xdr:col>4</xdr:col>
      <xdr:colOff>163257</xdr:colOff>
      <xdr:row>24</xdr:row>
      <xdr:rowOff>7316</xdr:rowOff>
    </xdr:to>
    <xdr:cxnSp macro="">
      <xdr:nvCxnSpPr>
        <xdr:cNvPr id="76" name="Düz Ok Bağlayıcısı 75"/>
        <xdr:cNvCxnSpPr>
          <a:stCxn id="19" idx="2"/>
          <a:endCxn id="9" idx="0"/>
        </xdr:cNvCxnSpPr>
      </xdr:nvCxnSpPr>
      <xdr:spPr>
        <a:xfrm>
          <a:off x="2907576" y="4452568"/>
          <a:ext cx="10604" cy="1560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483577</xdr:colOff>
      <xdr:row>31</xdr:row>
      <xdr:rowOff>14650</xdr:rowOff>
    </xdr:from>
    <xdr:to>
      <xdr:col>8</xdr:col>
      <xdr:colOff>217385</xdr:colOff>
      <xdr:row>33</xdr:row>
      <xdr:rowOff>173650</xdr:rowOff>
    </xdr:to>
    <xdr:sp macro="" textlink="">
      <xdr:nvSpPr>
        <xdr:cNvPr id="77" name="4 Akış Çizelgesi: Sonlandırıcı"/>
        <xdr:cNvSpPr/>
      </xdr:nvSpPr>
      <xdr:spPr>
        <a:xfrm>
          <a:off x="3927231" y="5949458"/>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Yeni Esas Üzerinden Dava Takibinin Yapılması</a:t>
          </a:r>
        </a:p>
      </xdr:txBody>
    </xdr:sp>
    <xdr:clientData/>
  </xdr:twoCellAnchor>
  <xdr:twoCellAnchor>
    <xdr:from>
      <xdr:col>0</xdr:col>
      <xdr:colOff>58615</xdr:colOff>
      <xdr:row>33</xdr:row>
      <xdr:rowOff>153860</xdr:rowOff>
    </xdr:from>
    <xdr:to>
      <xdr:col>2</xdr:col>
      <xdr:colOff>481153</xdr:colOff>
      <xdr:row>37</xdr:row>
      <xdr:rowOff>39860</xdr:rowOff>
    </xdr:to>
    <xdr:sp macro="" textlink="">
      <xdr:nvSpPr>
        <xdr:cNvPr id="78" name="1 Akış Çizelgesi: İşlem"/>
        <xdr:cNvSpPr/>
      </xdr:nvSpPr>
      <xdr:spPr>
        <a:xfrm>
          <a:off x="58615" y="6469668"/>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142395</xdr:colOff>
      <xdr:row>8</xdr:row>
      <xdr:rowOff>138923</xdr:rowOff>
    </xdr:from>
    <xdr:to>
      <xdr:col>4</xdr:col>
      <xdr:colOff>142396</xdr:colOff>
      <xdr:row>9</xdr:row>
      <xdr:rowOff>95249</xdr:rowOff>
    </xdr:to>
    <xdr:cxnSp macro="">
      <xdr:nvCxnSpPr>
        <xdr:cNvPr id="84" name="Düz Ok Bağlayıcısı 83"/>
        <xdr:cNvCxnSpPr>
          <a:stCxn id="48" idx="2"/>
          <a:endCxn id="52" idx="0"/>
        </xdr:cNvCxnSpPr>
      </xdr:nvCxnSpPr>
      <xdr:spPr>
        <a:xfrm flipH="1">
          <a:off x="2897318" y="1692231"/>
          <a:ext cx="1" cy="1468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142395</xdr:colOff>
      <xdr:row>12</xdr:row>
      <xdr:rowOff>63749</xdr:rowOff>
    </xdr:from>
    <xdr:to>
      <xdr:col>4</xdr:col>
      <xdr:colOff>149711</xdr:colOff>
      <xdr:row>13</xdr:row>
      <xdr:rowOff>29290</xdr:rowOff>
    </xdr:to>
    <xdr:cxnSp macro="">
      <xdr:nvCxnSpPr>
        <xdr:cNvPr id="86" name="Düz Ok Bağlayıcısı 85"/>
        <xdr:cNvCxnSpPr>
          <a:stCxn id="52" idx="2"/>
          <a:endCxn id="5" idx="0"/>
        </xdr:cNvCxnSpPr>
      </xdr:nvCxnSpPr>
      <xdr:spPr>
        <a:xfrm>
          <a:off x="2897318" y="2379057"/>
          <a:ext cx="7316" cy="1560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6116</xdr:colOff>
      <xdr:row>29</xdr:row>
      <xdr:rowOff>183454</xdr:rowOff>
    </xdr:from>
    <xdr:to>
      <xdr:col>7</xdr:col>
      <xdr:colOff>9583</xdr:colOff>
      <xdr:row>31</xdr:row>
      <xdr:rowOff>14650</xdr:rowOff>
    </xdr:to>
    <xdr:cxnSp macro="">
      <xdr:nvCxnSpPr>
        <xdr:cNvPr id="88" name="Düz Ok Bağlayıcısı 87"/>
        <xdr:cNvCxnSpPr>
          <a:stCxn id="11" idx="2"/>
          <a:endCxn id="77" idx="0"/>
        </xdr:cNvCxnSpPr>
      </xdr:nvCxnSpPr>
      <xdr:spPr>
        <a:xfrm flipH="1">
          <a:off x="4827231" y="5737262"/>
          <a:ext cx="3467" cy="2121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58615</xdr:colOff>
      <xdr:row>38</xdr:row>
      <xdr:rowOff>0</xdr:rowOff>
    </xdr:from>
    <xdr:to>
      <xdr:col>2</xdr:col>
      <xdr:colOff>489945</xdr:colOff>
      <xdr:row>40</xdr:row>
      <xdr:rowOff>51000</xdr:rowOff>
    </xdr:to>
    <xdr:sp macro="" textlink="">
      <xdr:nvSpPr>
        <xdr:cNvPr id="89" name="6 Akış Çizelgesi: Önceden Tanımlı İşlem"/>
        <xdr:cNvSpPr/>
      </xdr:nvSpPr>
      <xdr:spPr>
        <a:xfrm>
          <a:off x="58615" y="7268308"/>
          <a:ext cx="1808792"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1</xdr:col>
      <xdr:colOff>269884</xdr:colOff>
      <xdr:row>37</xdr:row>
      <xdr:rowOff>39860</xdr:rowOff>
    </xdr:from>
    <xdr:to>
      <xdr:col>1</xdr:col>
      <xdr:colOff>274280</xdr:colOff>
      <xdr:row>38</xdr:row>
      <xdr:rowOff>0</xdr:rowOff>
    </xdr:to>
    <xdr:cxnSp macro="">
      <xdr:nvCxnSpPr>
        <xdr:cNvPr id="91" name="Düz Ok Bağlayıcısı 90"/>
        <xdr:cNvCxnSpPr>
          <a:stCxn id="78" idx="2"/>
          <a:endCxn id="89" idx="0"/>
        </xdr:cNvCxnSpPr>
      </xdr:nvCxnSpPr>
      <xdr:spPr>
        <a:xfrm>
          <a:off x="958615" y="7117668"/>
          <a:ext cx="4396" cy="1506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38</xdr:row>
      <xdr:rowOff>0</xdr:rowOff>
    </xdr:from>
    <xdr:to>
      <xdr:col>6</xdr:col>
      <xdr:colOff>422538</xdr:colOff>
      <xdr:row>40</xdr:row>
      <xdr:rowOff>159000</xdr:rowOff>
    </xdr:to>
    <xdr:sp macro="" textlink="">
      <xdr:nvSpPr>
        <xdr:cNvPr id="92" name="4 Akış Çizelgesi: Sonlandırıcı"/>
        <xdr:cNvSpPr/>
      </xdr:nvSpPr>
      <xdr:spPr>
        <a:xfrm>
          <a:off x="2754923" y="7268308"/>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 Arşive Kaldırılması </a:t>
          </a:r>
        </a:p>
      </xdr:txBody>
    </xdr:sp>
    <xdr:clientData/>
  </xdr:twoCellAnchor>
  <xdr:twoCellAnchor>
    <xdr:from>
      <xdr:col>1</xdr:col>
      <xdr:colOff>274280</xdr:colOff>
      <xdr:row>38</xdr:row>
      <xdr:rowOff>0</xdr:rowOff>
    </xdr:from>
    <xdr:to>
      <xdr:col>5</xdr:col>
      <xdr:colOff>211269</xdr:colOff>
      <xdr:row>40</xdr:row>
      <xdr:rowOff>51000</xdr:rowOff>
    </xdr:to>
    <xdr:cxnSp macro="">
      <xdr:nvCxnSpPr>
        <xdr:cNvPr id="94" name="Dirsek Bağlayıcısı 93"/>
        <xdr:cNvCxnSpPr>
          <a:stCxn id="89" idx="2"/>
          <a:endCxn id="92" idx="0"/>
        </xdr:cNvCxnSpPr>
      </xdr:nvCxnSpPr>
      <xdr:spPr>
        <a:xfrm rot="5400000" flipH="1" flipV="1">
          <a:off x="2092967" y="6138352"/>
          <a:ext cx="432000" cy="2691912"/>
        </a:xfrm>
        <a:prstGeom prst="bentConnector5">
          <a:avLst>
            <a:gd name="adj1" fmla="val -52917"/>
            <a:gd name="adj2" fmla="val 50082"/>
            <a:gd name="adj3" fmla="val 152917"/>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269885</xdr:colOff>
      <xdr:row>29</xdr:row>
      <xdr:rowOff>82846</xdr:rowOff>
    </xdr:from>
    <xdr:to>
      <xdr:col>3</xdr:col>
      <xdr:colOff>245943</xdr:colOff>
      <xdr:row>30</xdr:row>
      <xdr:rowOff>139206</xdr:rowOff>
    </xdr:to>
    <xdr:cxnSp macro="">
      <xdr:nvCxnSpPr>
        <xdr:cNvPr id="96" name="Dirsek Bağlayıcısı 95"/>
        <xdr:cNvCxnSpPr>
          <a:stCxn id="14" idx="4"/>
          <a:endCxn id="30" idx="0"/>
        </xdr:cNvCxnSpPr>
      </xdr:nvCxnSpPr>
      <xdr:spPr>
        <a:xfrm rot="5400000">
          <a:off x="1511946" y="5083324"/>
          <a:ext cx="246860" cy="1353519"/>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38"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23.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F13" sqref="F13"/>
    </sheetView>
  </sheetViews>
  <sheetFormatPr defaultRowHeight="12.75"/>
  <cols>
    <col min="1" max="1" width="5.625" style="15" customWidth="1"/>
    <col min="2" max="2" width="40.5" style="15" customWidth="1"/>
    <col min="3" max="3" width="44.75" style="15" customWidth="1"/>
    <col min="4" max="16384" width="9" style="15"/>
  </cols>
  <sheetData>
    <row r="1" spans="1:256" ht="18">
      <c r="A1" s="32" t="s">
        <v>787</v>
      </c>
      <c r="B1" s="13"/>
      <c r="C1" s="14"/>
    </row>
    <row r="2" spans="1:256" ht="6.75" customHeight="1">
      <c r="A2" s="16"/>
    </row>
    <row r="3" spans="1:256">
      <c r="A3" s="26" t="s">
        <v>773</v>
      </c>
      <c r="B3" s="12" t="s">
        <v>782</v>
      </c>
      <c r="C3" s="82" t="s">
        <v>1134</v>
      </c>
    </row>
    <row r="4" spans="1:256">
      <c r="A4" s="26" t="s">
        <v>774</v>
      </c>
      <c r="B4" s="12" t="s">
        <v>440</v>
      </c>
      <c r="C4" s="107" t="s">
        <v>1135</v>
      </c>
    </row>
    <row r="5" spans="1:256" ht="25.5">
      <c r="A5" s="26" t="s">
        <v>775</v>
      </c>
      <c r="B5" s="12" t="s">
        <v>439</v>
      </c>
      <c r="C5" s="17" t="s">
        <v>1136</v>
      </c>
    </row>
    <row r="6" spans="1:256" ht="38.25">
      <c r="A6" s="26" t="s">
        <v>776</v>
      </c>
      <c r="B6" s="12" t="s">
        <v>771</v>
      </c>
      <c r="C6" s="17" t="s">
        <v>1137</v>
      </c>
    </row>
    <row r="7" spans="1:256" ht="38.25">
      <c r="A7" s="26" t="s">
        <v>777</v>
      </c>
      <c r="B7" s="12" t="s">
        <v>772</v>
      </c>
      <c r="C7" s="17" t="s">
        <v>1138</v>
      </c>
    </row>
    <row r="9" spans="1:256" s="25"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7"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7" customFormat="1" ht="19.5">
      <c r="A11" s="60"/>
      <c r="B11" s="61"/>
      <c r="C11" s="61"/>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8">
        <v>2</v>
      </c>
      <c r="B13" s="19" t="s">
        <v>778</v>
      </c>
      <c r="C13" s="20"/>
      <c r="D13" s="21"/>
    </row>
    <row r="14" spans="1:256">
      <c r="A14" s="22">
        <f>IF(AND('21_K_IK'!B9&lt;&gt;"",'21_K_IK'!C9&lt;&gt;""),1,0)</f>
        <v>1</v>
      </c>
      <c r="B14" s="33" t="s">
        <v>790</v>
      </c>
      <c r="D14" s="21"/>
    </row>
    <row r="15" spans="1:256">
      <c r="A15" s="79">
        <f>IF(AND('22_K_EK'!B9&lt;&gt;"",'22_K_EK'!C9&lt;&gt;""),1,0)</f>
        <v>1</v>
      </c>
      <c r="B15" s="80" t="s">
        <v>1052</v>
      </c>
      <c r="C15" s="81"/>
      <c r="D15" s="21"/>
    </row>
    <row r="16" spans="1:256">
      <c r="A16" s="23">
        <f>IF('24_K_YK'!B9&lt;&gt;"",1,0)</f>
        <v>1</v>
      </c>
      <c r="B16" s="33" t="s">
        <v>794</v>
      </c>
      <c r="D16" s="21"/>
    </row>
    <row r="17" spans="1:4" ht="15">
      <c r="A17" s="19">
        <v>3</v>
      </c>
      <c r="B17" s="34" t="s">
        <v>441</v>
      </c>
      <c r="C17" s="20"/>
    </row>
    <row r="18" spans="1:4">
      <c r="A18" s="23">
        <f>IF('31_P_BO'!B9&lt;&gt;"",1,0)</f>
        <v>1</v>
      </c>
      <c r="B18" s="33" t="s">
        <v>795</v>
      </c>
      <c r="C18" s="24"/>
      <c r="D18" s="21"/>
    </row>
    <row r="19" spans="1:4">
      <c r="A19" s="23">
        <f>IF('32_P_Gr'!B9&lt;&gt;"",1,0)</f>
        <v>1</v>
      </c>
      <c r="B19" s="33" t="s">
        <v>796</v>
      </c>
      <c r="C19" s="24"/>
      <c r="D19" s="21"/>
    </row>
    <row r="20" spans="1:4">
      <c r="A20" s="23">
        <f>IF('33_P_Ci'!B9&lt;&gt;"",1,0)</f>
        <v>1</v>
      </c>
      <c r="B20" s="33" t="s">
        <v>797</v>
      </c>
      <c r="C20" s="24"/>
      <c r="D20" s="21"/>
    </row>
    <row r="21" spans="1:4">
      <c r="A21" s="23">
        <f>IF(AND('34_P_Me'!B9&lt;&gt;"",'34_P_Me'!C9&lt;&gt;""),1,0)</f>
        <v>1</v>
      </c>
      <c r="B21" s="33" t="s">
        <v>798</v>
      </c>
      <c r="C21" s="24"/>
      <c r="D21" s="21"/>
    </row>
    <row r="22" spans="1:4">
      <c r="A22" s="23">
        <f>IF('35_P_TP'!B9&lt;&gt;"",1,0)</f>
        <v>1</v>
      </c>
      <c r="B22" s="33" t="s">
        <v>1039</v>
      </c>
      <c r="C22" s="24"/>
      <c r="D22" s="21"/>
    </row>
    <row r="23" spans="1:4">
      <c r="A23" s="23">
        <f>IF('36_P_Fr'!B9&lt;&gt;"",1,0)</f>
        <v>1</v>
      </c>
      <c r="B23" s="33" t="s">
        <v>1040</v>
      </c>
      <c r="C23" s="24"/>
      <c r="D23" s="21"/>
    </row>
    <row r="24" spans="1:4">
      <c r="A24" s="23"/>
      <c r="B24" s="33" t="s">
        <v>432</v>
      </c>
    </row>
    <row r="25" spans="1:4">
      <c r="A25" s="22">
        <f>IF(AND('38_P_İl'!B9&lt;&gt;"",'38_P_İl'!C9&lt;&gt;""),1,0)</f>
        <v>1</v>
      </c>
      <c r="B25" s="33" t="s">
        <v>111</v>
      </c>
    </row>
    <row r="26" spans="1:4">
      <c r="A26" s="22">
        <f>IF(AND('İletişim Akış Diyagramı'!B3&lt;&gt;"",'İletişim Akış Diyagramı'!B6&lt;&gt;"",'İletişim Akış Diyagramı'!D3&lt;&gt;""),1,0)</f>
        <v>0</v>
      </c>
      <c r="B26" s="33" t="s">
        <v>112</v>
      </c>
    </row>
    <row r="27" spans="1:4" ht="15">
      <c r="A27" s="19">
        <v>5</v>
      </c>
      <c r="B27" s="34" t="s">
        <v>806</v>
      </c>
      <c r="C27" s="20"/>
    </row>
    <row r="28" spans="1:4">
      <c r="A28" s="23">
        <f>IF(AND('5_IO'!B10&lt;&gt;"",'5_IO'!C10&lt;&gt;"",'5_IO'!D10&lt;&gt;"",'5_IO'!E10&lt;&gt;"",'5_IO'!F10&lt;&gt;""""),1,0)</f>
        <v>1</v>
      </c>
      <c r="B28" s="33" t="s">
        <v>438</v>
      </c>
    </row>
    <row r="29" spans="1:4" ht="15">
      <c r="A29" s="19">
        <v>6</v>
      </c>
      <c r="B29" s="34" t="s">
        <v>430</v>
      </c>
      <c r="C29" s="20"/>
    </row>
    <row r="30" spans="1:4">
      <c r="A30" s="23">
        <f>IF(AND('6_FD'!B10&lt;&gt;"",'6_FD'!C10&lt;&gt;""),1,0)</f>
        <v>1</v>
      </c>
      <c r="B30" s="33"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3" customWidth="1"/>
    <col min="2" max="2" width="50.25" style="83" customWidth="1"/>
    <col min="3" max="3" width="22.3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8 - Dava Açma Ve Takip İşlemleri Süreci</v>
      </c>
      <c r="C2" s="152"/>
    </row>
    <row r="3" spans="1:4">
      <c r="A3" s="85" t="s">
        <v>784</v>
      </c>
      <c r="B3" s="153" t="str">
        <f>IF('1_GO'!C5="","",'1_GO'!C5)</f>
        <v>8.1 - Hukuk Ve İdare Davalarının Açılması Ve Takip Edilmesi İşlemleri Süreci</v>
      </c>
      <c r="C3" s="154"/>
    </row>
    <row r="4" spans="1:4">
      <c r="A4" s="87"/>
      <c r="B4" s="87"/>
      <c r="C4" s="87"/>
    </row>
    <row r="5" spans="1:4" ht="18">
      <c r="A5" s="88" t="s">
        <v>786</v>
      </c>
      <c r="B5" s="89"/>
      <c r="C5" s="90"/>
    </row>
    <row r="6" spans="1:4">
      <c r="A6" s="91" t="s">
        <v>779</v>
      </c>
      <c r="B6" s="92"/>
      <c r="C6" s="93"/>
    </row>
    <row r="7" spans="1:4">
      <c r="A7" s="95"/>
      <c r="B7" s="87"/>
      <c r="C7" s="87"/>
    </row>
    <row r="8" spans="1:4">
      <c r="A8" s="85" t="s">
        <v>781</v>
      </c>
      <c r="B8" s="85" t="s">
        <v>1041</v>
      </c>
      <c r="C8" s="96" t="s">
        <v>1049</v>
      </c>
    </row>
    <row r="9" spans="1:4">
      <c r="A9" s="83">
        <v>1</v>
      </c>
      <c r="B9" s="83" t="s">
        <v>1071</v>
      </c>
      <c r="C9" s="83">
        <v>1</v>
      </c>
    </row>
    <row r="10" spans="1:4">
      <c r="A10" s="83">
        <v>2</v>
      </c>
      <c r="B10" s="83" t="s">
        <v>1057</v>
      </c>
      <c r="C10" s="83">
        <v>1</v>
      </c>
    </row>
    <row r="11" spans="1:4">
      <c r="A11" s="83">
        <v>3</v>
      </c>
      <c r="B11" s="83" t="s">
        <v>1072</v>
      </c>
      <c r="C11" s="83">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3" customWidth="1"/>
    <col min="2" max="2" width="64.875" style="83" customWidth="1"/>
    <col min="3" max="3" width="13.8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8 - Dava Açma Ve Takip İşlemleri Süreci</v>
      </c>
      <c r="C2" s="152"/>
    </row>
    <row r="3" spans="1:4">
      <c r="A3" s="85" t="s">
        <v>784</v>
      </c>
      <c r="B3" s="153" t="str">
        <f>IF('1_GO'!C5="","",'1_GO'!C5)</f>
        <v>8.1 - Hukuk Ve İdare Davalarının Açılması Ve Takip Edilmesi İşlemleri Süreci</v>
      </c>
      <c r="C3" s="154"/>
    </row>
    <row r="4" spans="1:4">
      <c r="A4" s="87"/>
      <c r="B4" s="87"/>
      <c r="C4" s="87"/>
    </row>
    <row r="5" spans="1:4" ht="18">
      <c r="A5" s="88" t="s">
        <v>1050</v>
      </c>
      <c r="B5" s="89"/>
      <c r="C5" s="90"/>
    </row>
    <row r="6" spans="1:4">
      <c r="A6" s="91" t="s">
        <v>1051</v>
      </c>
      <c r="B6" s="92"/>
      <c r="C6" s="93"/>
    </row>
    <row r="7" spans="1:4" ht="18">
      <c r="A7" s="94"/>
      <c r="B7" s="87"/>
      <c r="C7" s="87"/>
    </row>
    <row r="8" spans="1:4">
      <c r="A8" s="85" t="s">
        <v>781</v>
      </c>
      <c r="B8" s="85" t="s">
        <v>788</v>
      </c>
      <c r="C8" s="85" t="s">
        <v>780</v>
      </c>
    </row>
    <row r="9" spans="1:4">
      <c r="A9" s="83">
        <v>1</v>
      </c>
      <c r="B9" s="83" t="s">
        <v>1058</v>
      </c>
      <c r="C9" s="83">
        <v>1</v>
      </c>
    </row>
    <row r="10" spans="1:4">
      <c r="A10" s="83">
        <v>2</v>
      </c>
      <c r="B10" s="83" t="s">
        <v>1067</v>
      </c>
      <c r="C10" s="83">
        <v>1</v>
      </c>
    </row>
    <row r="106" spans="1:3">
      <c r="A106" s="85"/>
      <c r="B106" s="85"/>
      <c r="C106" s="85"/>
    </row>
    <row r="107" spans="1:3">
      <c r="A107" s="85"/>
      <c r="B107" s="85"/>
      <c r="C107" s="85"/>
    </row>
    <row r="108" spans="1:3">
      <c r="A108" s="85"/>
      <c r="B108" s="85"/>
      <c r="C108" s="85"/>
    </row>
    <row r="109" spans="1:3">
      <c r="A109" s="85"/>
      <c r="B109" s="85"/>
      <c r="C109" s="85"/>
    </row>
    <row r="110" spans="1:3">
      <c r="A110" s="85"/>
      <c r="B110" s="85"/>
      <c r="C110" s="85"/>
    </row>
    <row r="111" spans="1:3">
      <c r="A111" s="85"/>
      <c r="B111" s="85"/>
      <c r="C111" s="85"/>
    </row>
    <row r="112" spans="1:3">
      <c r="A112" s="85"/>
      <c r="B112" s="85"/>
      <c r="C112" s="85"/>
    </row>
    <row r="113" spans="1:3">
      <c r="A113" s="85"/>
      <c r="B113" s="85"/>
      <c r="C113" s="85"/>
    </row>
    <row r="114" spans="1:3">
      <c r="A114" s="85"/>
      <c r="B114" s="85"/>
      <c r="C114" s="85"/>
    </row>
    <row r="115" spans="1:3">
      <c r="A115" s="85"/>
      <c r="B115" s="85"/>
      <c r="C115" s="85"/>
    </row>
    <row r="116" spans="1:3">
      <c r="A116" s="85"/>
      <c r="B116" s="85"/>
      <c r="C116" s="85"/>
    </row>
    <row r="117" spans="1:3">
      <c r="A117" s="85"/>
      <c r="B117" s="85"/>
      <c r="C117" s="85"/>
    </row>
    <row r="118" spans="1:3">
      <c r="A118" s="85"/>
      <c r="B118" s="85"/>
      <c r="C118" s="85"/>
    </row>
    <row r="119" spans="1:3">
      <c r="A119" s="85"/>
      <c r="B119" s="85"/>
      <c r="C119" s="85"/>
    </row>
    <row r="120" spans="1:3">
      <c r="A120" s="85"/>
      <c r="B120" s="85"/>
      <c r="C120" s="85"/>
    </row>
    <row r="121" spans="1:3">
      <c r="A121" s="85"/>
      <c r="B121" s="85"/>
      <c r="C121" s="85"/>
    </row>
    <row r="122" spans="1:3">
      <c r="A122" s="85"/>
      <c r="B122" s="85"/>
      <c r="C122" s="85"/>
    </row>
    <row r="123" spans="1:3">
      <c r="A123" s="85"/>
      <c r="B123" s="85"/>
      <c r="C123" s="85"/>
    </row>
    <row r="124" spans="1:3">
      <c r="A124" s="85"/>
      <c r="B124" s="85"/>
      <c r="C124" s="85"/>
    </row>
    <row r="125" spans="1:3">
      <c r="A125" s="85"/>
      <c r="B125" s="85"/>
      <c r="C125" s="85"/>
    </row>
    <row r="126" spans="1:3">
      <c r="A126" s="85"/>
      <c r="B126" s="85"/>
      <c r="C126" s="85"/>
    </row>
    <row r="127" spans="1:3">
      <c r="A127" s="85"/>
      <c r="B127" s="85"/>
      <c r="C127" s="85"/>
    </row>
    <row r="128" spans="1:3">
      <c r="A128" s="85"/>
      <c r="B128" s="85"/>
      <c r="C128" s="85"/>
    </row>
    <row r="129" spans="1:3">
      <c r="A129" s="85"/>
      <c r="B129" s="85"/>
      <c r="C129" s="85"/>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12.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3" customWidth="1"/>
    <col min="2" max="2" width="71.37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8.1 - Hukuk Ve İdare Davalarının Açılması Ve Takip Edilmesi İşlemleri Süreci</v>
      </c>
    </row>
    <row r="4" spans="1:3">
      <c r="A4" s="87"/>
      <c r="B4" s="87"/>
    </row>
    <row r="5" spans="1:3" ht="18">
      <c r="A5" s="88" t="s">
        <v>791</v>
      </c>
      <c r="B5" s="90"/>
    </row>
    <row r="6" spans="1:3">
      <c r="A6" s="91" t="s">
        <v>792</v>
      </c>
      <c r="B6" s="93"/>
    </row>
    <row r="7" spans="1:3">
      <c r="A7" s="95"/>
      <c r="B7" s="87"/>
    </row>
    <row r="8" spans="1:3">
      <c r="A8" s="85" t="s">
        <v>781</v>
      </c>
      <c r="B8" s="85" t="s">
        <v>793</v>
      </c>
    </row>
    <row r="9" spans="1:3">
      <c r="A9" s="83">
        <v>1</v>
      </c>
      <c r="B9" s="83" t="s">
        <v>1073</v>
      </c>
    </row>
    <row r="10" spans="1:3">
      <c r="A10" s="83">
        <v>2</v>
      </c>
      <c r="B10" s="83" t="s">
        <v>1074</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3" customWidth="1"/>
    <col min="2" max="2" width="79"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8.1 - Hukuk Ve İdare Davalarının Açılması Ve Takip Edilmesi İşlemleri Süreci</v>
      </c>
    </row>
    <row r="4" spans="1:3">
      <c r="A4" s="87"/>
      <c r="B4" s="87"/>
    </row>
    <row r="5" spans="1:3" ht="18">
      <c r="A5" s="88" t="s">
        <v>442</v>
      </c>
      <c r="B5" s="90"/>
    </row>
    <row r="6" spans="1:3">
      <c r="A6" s="91"/>
      <c r="B6" s="93"/>
    </row>
    <row r="7" spans="1:3">
      <c r="A7" s="95"/>
      <c r="B7" s="87"/>
    </row>
    <row r="8" spans="1:3">
      <c r="A8" s="85" t="s">
        <v>781</v>
      </c>
      <c r="B8" s="85" t="s">
        <v>799</v>
      </c>
    </row>
    <row r="9" spans="1:3">
      <c r="A9" s="83">
        <v>1</v>
      </c>
      <c r="B9" s="83" t="s">
        <v>1075</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14.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3" customWidth="1"/>
    <col min="2" max="2" width="80.2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8.1 - Hukuk Ve İdare Davalarının Açılması Ve Takip Edilmesi İşlemleri Süreci</v>
      </c>
    </row>
    <row r="4" spans="1:3">
      <c r="A4" s="87"/>
      <c r="B4" s="87"/>
    </row>
    <row r="5" spans="1:3" ht="18">
      <c r="A5" s="88" t="s">
        <v>443</v>
      </c>
      <c r="B5" s="90"/>
    </row>
    <row r="6" spans="1:3">
      <c r="A6" s="91"/>
      <c r="B6" s="93"/>
    </row>
    <row r="7" spans="1:3">
      <c r="A7" s="95"/>
      <c r="B7" s="87"/>
    </row>
    <row r="8" spans="1:3">
      <c r="A8" s="85" t="s">
        <v>781</v>
      </c>
      <c r="B8" s="85" t="s">
        <v>800</v>
      </c>
    </row>
    <row r="9" spans="1:3">
      <c r="A9" s="83">
        <v>1</v>
      </c>
      <c r="B9" s="83" t="s">
        <v>1076</v>
      </c>
    </row>
    <row r="10" spans="1:3">
      <c r="A10" s="83">
        <v>2</v>
      </c>
      <c r="B10" s="83" t="s">
        <v>1077</v>
      </c>
    </row>
    <row r="11" spans="1:3">
      <c r="A11" s="122">
        <v>3</v>
      </c>
      <c r="B11" s="83" t="s">
        <v>1078</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5.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3" customWidth="1"/>
    <col min="2" max="2" width="78"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8.1 - Hukuk Ve İdare Davalarının Açılması Ve Takip Edilmesi İşlemleri Süreci</v>
      </c>
    </row>
    <row r="4" spans="1:3">
      <c r="A4" s="87"/>
      <c r="B4" s="87"/>
    </row>
    <row r="5" spans="1:3" ht="18">
      <c r="A5" s="88" t="s">
        <v>444</v>
      </c>
      <c r="B5" s="90"/>
    </row>
    <row r="6" spans="1:3">
      <c r="A6" s="91"/>
      <c r="B6" s="93"/>
    </row>
    <row r="7" spans="1:3">
      <c r="A7" s="95"/>
      <c r="B7" s="87"/>
    </row>
    <row r="8" spans="1:3">
      <c r="A8" s="85" t="s">
        <v>781</v>
      </c>
      <c r="B8" s="85" t="s">
        <v>801</v>
      </c>
    </row>
    <row r="9" spans="1:3">
      <c r="A9" s="103" t="s">
        <v>1079</v>
      </c>
      <c r="B9" s="103" t="s">
        <v>1080</v>
      </c>
    </row>
    <row r="10" spans="1:3">
      <c r="A10" s="103" t="s">
        <v>1081</v>
      </c>
      <c r="B10" s="103" t="s">
        <v>1101</v>
      </c>
    </row>
    <row r="11" spans="1:3">
      <c r="A11" s="103" t="s">
        <v>1083</v>
      </c>
      <c r="B11" s="103" t="s">
        <v>1082</v>
      </c>
    </row>
    <row r="12" spans="1:3">
      <c r="A12" s="103" t="s">
        <v>1085</v>
      </c>
      <c r="B12" s="103" t="s">
        <v>1084</v>
      </c>
    </row>
    <row r="13" spans="1:3">
      <c r="A13" s="103" t="s">
        <v>1102</v>
      </c>
      <c r="B13" s="103" t="s">
        <v>1086</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6.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3" customWidth="1"/>
    <col min="2" max="2" width="60.625" style="107" customWidth="1"/>
    <col min="3" max="3" width="20.62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8 - Dava Açma Ve Takip İşlemleri Süreci</v>
      </c>
      <c r="C2" s="152"/>
    </row>
    <row r="3" spans="1:4">
      <c r="A3" s="85" t="s">
        <v>784</v>
      </c>
      <c r="B3" s="153" t="str">
        <f>IF('1_GO'!C5="","",'1_GO'!C5)</f>
        <v>8.1 - Hukuk Ve İdare Davalarının Açılması Ve Takip Edilmesi İşlemleri Süreci</v>
      </c>
      <c r="C3" s="154"/>
    </row>
    <row r="4" spans="1:4">
      <c r="A4" s="87"/>
      <c r="B4" s="87"/>
      <c r="C4" s="87"/>
    </row>
    <row r="5" spans="1:4" ht="18">
      <c r="A5" s="88" t="s">
        <v>445</v>
      </c>
      <c r="B5" s="89"/>
      <c r="C5" s="90"/>
    </row>
    <row r="6" spans="1:4">
      <c r="A6" s="91"/>
      <c r="B6" s="92"/>
      <c r="C6" s="93"/>
    </row>
    <row r="7" spans="1:4">
      <c r="A7" s="95"/>
      <c r="B7" s="87"/>
      <c r="C7" s="87"/>
    </row>
    <row r="8" spans="1:4">
      <c r="A8" s="85" t="s">
        <v>781</v>
      </c>
      <c r="B8" s="85" t="s">
        <v>802</v>
      </c>
      <c r="C8" s="85" t="s">
        <v>803</v>
      </c>
    </row>
    <row r="9" spans="1:4">
      <c r="A9" s="83">
        <v>1</v>
      </c>
      <c r="B9" s="106" t="s">
        <v>1087</v>
      </c>
      <c r="C9" s="83" t="s">
        <v>1088</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7.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B9" sqref="B9:B10"/>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8.1 - Hukuk Ve İdare Davalarının Açılması Ve Takip Edilmesi İşlemleri Süreci</v>
      </c>
    </row>
    <row r="4" spans="1:3">
      <c r="A4" s="87"/>
      <c r="B4" s="87"/>
    </row>
    <row r="5" spans="1:3" ht="18">
      <c r="A5" s="88" t="s">
        <v>1037</v>
      </c>
      <c r="B5" s="90"/>
    </row>
    <row r="6" spans="1:3">
      <c r="A6" s="91"/>
      <c r="B6" s="93"/>
    </row>
    <row r="7" spans="1:3">
      <c r="A7" s="95"/>
      <c r="B7" s="87"/>
    </row>
    <row r="8" spans="1:3">
      <c r="A8" s="85" t="s">
        <v>781</v>
      </c>
      <c r="B8" s="85" t="s">
        <v>805</v>
      </c>
    </row>
    <row r="9" spans="1:3">
      <c r="A9" s="83">
        <v>1</v>
      </c>
      <c r="B9" s="83" t="s">
        <v>1141</v>
      </c>
    </row>
    <row r="10" spans="1:3">
      <c r="A10" s="83">
        <v>2</v>
      </c>
      <c r="B10" s="83" t="s">
        <v>1142</v>
      </c>
    </row>
    <row r="11" spans="1:3">
      <c r="A11" s="83">
        <v>3</v>
      </c>
      <c r="B11" s="83" t="s">
        <v>1069</v>
      </c>
    </row>
    <row r="12" spans="1:3">
      <c r="A12" s="83">
        <v>4</v>
      </c>
      <c r="B12" s="83" t="s">
        <v>1089</v>
      </c>
    </row>
    <row r="13" spans="1:3">
      <c r="A13" s="83">
        <v>5</v>
      </c>
      <c r="B13" s="83" t="s">
        <v>1090</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8 - Dava Açma Ve Takip İşlemleri Süreci</v>
      </c>
    </row>
    <row r="3" spans="1:3">
      <c r="A3" s="85" t="s">
        <v>784</v>
      </c>
      <c r="B3" s="102" t="str">
        <f>IF('1_GO'!C5="","",'1_GO'!C5)</f>
        <v>8.1 - Hukuk Ve İdare Davalarının Açılması Ve Takip Edilmesi İşlemleri Süreci</v>
      </c>
    </row>
    <row r="4" spans="1:3">
      <c r="A4" s="87"/>
      <c r="B4" s="87"/>
    </row>
    <row r="5" spans="1:3" ht="18">
      <c r="A5" s="88" t="s">
        <v>1038</v>
      </c>
      <c r="B5" s="90"/>
    </row>
    <row r="6" spans="1:3">
      <c r="A6" s="91"/>
      <c r="B6" s="93"/>
    </row>
    <row r="7" spans="1:3">
      <c r="A7" s="95"/>
      <c r="B7" s="87"/>
    </row>
    <row r="8" spans="1:3">
      <c r="A8" s="85" t="s">
        <v>781</v>
      </c>
      <c r="B8" s="85" t="s">
        <v>804</v>
      </c>
    </row>
    <row r="9" spans="1:3">
      <c r="A9" s="105" t="s">
        <v>1060</v>
      </c>
      <c r="B9" s="105" t="s">
        <v>1060</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9.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F9" activePane="bottomRight" state="frozen"/>
      <selection pane="topRight" activeCell="E1" sqref="E1"/>
      <selection pane="bottomLeft" activeCell="A10" sqref="A10"/>
      <selection pane="bottomRight" activeCell="A20" sqref="A20:C21"/>
    </sheetView>
  </sheetViews>
  <sheetFormatPr defaultRowHeight="14.25"/>
  <cols>
    <col min="1" max="1" width="5" style="118" customWidth="1"/>
    <col min="2" max="2" width="31.125" style="115" customWidth="1"/>
    <col min="3" max="3" width="54.125" style="115" customWidth="1"/>
    <col min="4" max="4" width="12.875" style="115" customWidth="1"/>
    <col min="5" max="9" width="12.625" style="115" customWidth="1"/>
    <col min="10" max="10" width="13.125" style="115" customWidth="1"/>
    <col min="11" max="12" width="15.625" style="115" customWidth="1"/>
    <col min="13" max="13" width="12.625" style="118" customWidth="1"/>
    <col min="14" max="16384" width="9" style="108"/>
  </cols>
  <sheetData>
    <row r="1" spans="1:13">
      <c r="A1" s="85" t="s">
        <v>783</v>
      </c>
      <c r="B1" s="166" t="str">
        <f>IF('1_GO'!C3="","",'1_GO'!C3)</f>
        <v>Muhakemat Hizmetleri Süreç Grubu</v>
      </c>
      <c r="C1" s="166"/>
      <c r="D1" s="166"/>
      <c r="E1" s="86" t="s">
        <v>807</v>
      </c>
      <c r="F1" s="108"/>
      <c r="G1" s="108"/>
      <c r="H1" s="108"/>
      <c r="I1" s="108"/>
      <c r="J1" s="108"/>
      <c r="K1" s="108"/>
      <c r="L1" s="108"/>
      <c r="M1" s="108"/>
    </row>
    <row r="2" spans="1:13">
      <c r="A2" s="85" t="s">
        <v>785</v>
      </c>
      <c r="B2" s="167" t="str">
        <f>IF('1_GO'!C4="","",'1_GO'!C4)</f>
        <v>8 - Dava Açma Ve Takip İşlemleri Süreci</v>
      </c>
      <c r="C2" s="167"/>
      <c r="D2" s="167"/>
      <c r="E2" s="108"/>
      <c r="F2" s="108"/>
      <c r="G2" s="108"/>
      <c r="H2" s="108"/>
      <c r="I2" s="108"/>
      <c r="J2" s="108"/>
      <c r="K2" s="108"/>
      <c r="L2" s="108"/>
      <c r="M2" s="108"/>
    </row>
    <row r="3" spans="1:13">
      <c r="A3" s="85" t="s">
        <v>784</v>
      </c>
      <c r="B3" s="168" t="str">
        <f>IF('1_GO'!C5="","",'1_GO'!C5)</f>
        <v>8.1 - Hukuk Ve İdare Davalarının Açılması Ve Takip Edilmesi İşlemleri Süreci</v>
      </c>
      <c r="C3" s="168"/>
      <c r="D3" s="168"/>
      <c r="E3" s="108"/>
      <c r="F3" s="108"/>
      <c r="G3" s="108"/>
      <c r="H3" s="108"/>
      <c r="I3" s="108"/>
      <c r="J3" s="108"/>
      <c r="K3" s="108"/>
      <c r="L3" s="108"/>
      <c r="M3" s="108"/>
    </row>
    <row r="4" spans="1:13">
      <c r="A4" s="87"/>
      <c r="B4" s="87"/>
      <c r="C4" s="87"/>
      <c r="D4" s="108"/>
      <c r="E4" s="108"/>
      <c r="F4" s="108"/>
      <c r="G4" s="108"/>
      <c r="H4" s="108"/>
      <c r="I4" s="108"/>
      <c r="J4" s="108"/>
      <c r="K4" s="108"/>
      <c r="L4" s="108"/>
      <c r="M4" s="108"/>
    </row>
    <row r="5" spans="1:13" ht="18">
      <c r="A5" s="88" t="s">
        <v>446</v>
      </c>
      <c r="B5" s="89"/>
      <c r="C5" s="89"/>
      <c r="D5" s="109"/>
      <c r="E5" s="108"/>
      <c r="F5" s="108"/>
      <c r="G5" s="108"/>
      <c r="H5" s="108"/>
      <c r="I5" s="108"/>
      <c r="J5" s="108"/>
      <c r="K5" s="108"/>
      <c r="L5" s="108"/>
      <c r="M5" s="108"/>
    </row>
    <row r="6" spans="1:13">
      <c r="A6" s="91"/>
      <c r="B6" s="92"/>
      <c r="C6" s="92"/>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ht="25.5">
      <c r="A9" s="115">
        <v>1</v>
      </c>
      <c r="B9" s="115" t="s">
        <v>1091</v>
      </c>
      <c r="C9" s="115" t="s">
        <v>1092</v>
      </c>
      <c r="D9" s="115" t="s">
        <v>1061</v>
      </c>
      <c r="E9" s="115" t="s">
        <v>1057</v>
      </c>
      <c r="F9" s="119" t="s">
        <v>1060</v>
      </c>
      <c r="G9" s="119" t="s">
        <v>1060</v>
      </c>
      <c r="H9" s="119" t="s">
        <v>1060</v>
      </c>
      <c r="I9" s="120" t="s">
        <v>1060</v>
      </c>
      <c r="J9" s="119" t="s">
        <v>1060</v>
      </c>
      <c r="K9" s="119" t="s">
        <v>1060</v>
      </c>
      <c r="L9" s="119" t="s">
        <v>1060</v>
      </c>
      <c r="M9" s="116" t="s">
        <v>819</v>
      </c>
    </row>
    <row r="10" spans="1:13" ht="25.5">
      <c r="A10" s="115">
        <v>2</v>
      </c>
      <c r="B10" s="115" t="s">
        <v>1093</v>
      </c>
      <c r="C10" s="115" t="s">
        <v>1094</v>
      </c>
      <c r="D10" s="115" t="s">
        <v>1061</v>
      </c>
      <c r="E10" s="115" t="s">
        <v>1071</v>
      </c>
      <c r="F10" s="119" t="s">
        <v>1060</v>
      </c>
      <c r="G10" s="119" t="s">
        <v>1060</v>
      </c>
      <c r="H10" s="119" t="s">
        <v>1060</v>
      </c>
      <c r="I10" s="119" t="s">
        <v>1060</v>
      </c>
      <c r="J10" s="119" t="s">
        <v>1060</v>
      </c>
      <c r="K10" s="119" t="s">
        <v>1060</v>
      </c>
      <c r="L10" s="119" t="s">
        <v>1060</v>
      </c>
      <c r="M10" s="116" t="s">
        <v>819</v>
      </c>
    </row>
    <row r="11" spans="1:13" ht="25.5">
      <c r="A11" s="115">
        <v>3</v>
      </c>
      <c r="B11" s="115" t="s">
        <v>1095</v>
      </c>
      <c r="C11" s="115" t="s">
        <v>1096</v>
      </c>
      <c r="D11" s="115" t="s">
        <v>1061</v>
      </c>
      <c r="E11" s="115" t="s">
        <v>1071</v>
      </c>
      <c r="F11" s="119" t="s">
        <v>1060</v>
      </c>
      <c r="G11" s="119" t="s">
        <v>1060</v>
      </c>
      <c r="H11" s="119" t="s">
        <v>1060</v>
      </c>
      <c r="I11" s="120" t="s">
        <v>1060</v>
      </c>
      <c r="J11" s="119" t="s">
        <v>1060</v>
      </c>
      <c r="K11" s="119" t="s">
        <v>1097</v>
      </c>
      <c r="L11" s="119" t="s">
        <v>1097</v>
      </c>
      <c r="M11" s="116" t="s">
        <v>819</v>
      </c>
    </row>
    <row r="12" spans="1:13" ht="25.5">
      <c r="A12" s="115">
        <v>4</v>
      </c>
      <c r="B12" s="115" t="s">
        <v>1098</v>
      </c>
      <c r="C12" s="115" t="s">
        <v>1099</v>
      </c>
      <c r="D12" s="115" t="s">
        <v>1061</v>
      </c>
      <c r="E12" s="115" t="s">
        <v>1071</v>
      </c>
      <c r="F12" s="119" t="s">
        <v>1060</v>
      </c>
      <c r="G12" s="119" t="s">
        <v>1060</v>
      </c>
      <c r="H12" s="119" t="s">
        <v>1060</v>
      </c>
      <c r="I12" s="119" t="s">
        <v>1060</v>
      </c>
      <c r="J12" s="119" t="s">
        <v>1060</v>
      </c>
      <c r="K12" s="119" t="s">
        <v>1060</v>
      </c>
      <c r="L12" s="119" t="s">
        <v>1060</v>
      </c>
      <c r="M12" s="116" t="s">
        <v>819</v>
      </c>
    </row>
    <row r="13" spans="1:13" ht="25.5">
      <c r="A13" s="115">
        <v>5</v>
      </c>
      <c r="B13" s="115" t="s">
        <v>1100</v>
      </c>
      <c r="C13" s="115" t="s">
        <v>1103</v>
      </c>
      <c r="D13" s="115" t="s">
        <v>1061</v>
      </c>
      <c r="E13" s="115" t="s">
        <v>1071</v>
      </c>
      <c r="F13" s="119" t="s">
        <v>1060</v>
      </c>
      <c r="G13" s="119" t="s">
        <v>1060</v>
      </c>
      <c r="H13" s="119" t="s">
        <v>1060</v>
      </c>
      <c r="I13" s="119" t="s">
        <v>1060</v>
      </c>
      <c r="J13" s="119" t="s">
        <v>1060</v>
      </c>
      <c r="K13" s="119" t="s">
        <v>1060</v>
      </c>
      <c r="L13" s="119" t="s">
        <v>1060</v>
      </c>
      <c r="M13" s="116" t="s">
        <v>819</v>
      </c>
    </row>
    <row r="14" spans="1:13" ht="25.5">
      <c r="A14" s="115">
        <v>6</v>
      </c>
      <c r="B14" s="115" t="s">
        <v>1104</v>
      </c>
      <c r="C14" s="115" t="s">
        <v>1106</v>
      </c>
      <c r="D14" s="115" t="s">
        <v>1061</v>
      </c>
      <c r="E14" s="115" t="s">
        <v>1057</v>
      </c>
      <c r="F14" s="119" t="s">
        <v>1060</v>
      </c>
      <c r="G14" s="119" t="s">
        <v>1060</v>
      </c>
      <c r="H14" s="119" t="s">
        <v>1060</v>
      </c>
      <c r="I14" s="119" t="s">
        <v>1060</v>
      </c>
      <c r="J14" s="119" t="s">
        <v>1060</v>
      </c>
      <c r="K14" s="119" t="s">
        <v>1060</v>
      </c>
      <c r="L14" s="119" t="s">
        <v>1060</v>
      </c>
      <c r="M14" s="116" t="s">
        <v>819</v>
      </c>
    </row>
    <row r="15" spans="1:13" ht="25.5">
      <c r="A15" s="115">
        <v>7</v>
      </c>
      <c r="B15" s="115" t="s">
        <v>1105</v>
      </c>
      <c r="C15" s="115" t="s">
        <v>1107</v>
      </c>
      <c r="D15" s="115" t="s">
        <v>1061</v>
      </c>
      <c r="E15" s="115" t="s">
        <v>1108</v>
      </c>
      <c r="F15" s="119" t="s">
        <v>1060</v>
      </c>
      <c r="G15" s="119" t="s">
        <v>1060</v>
      </c>
      <c r="H15" s="119" t="s">
        <v>1060</v>
      </c>
      <c r="I15" s="119" t="s">
        <v>1060</v>
      </c>
      <c r="J15" s="119" t="s">
        <v>1060</v>
      </c>
      <c r="K15" s="119" t="s">
        <v>1060</v>
      </c>
      <c r="L15" s="119" t="s">
        <v>1060</v>
      </c>
      <c r="M15" s="116" t="s">
        <v>819</v>
      </c>
    </row>
    <row r="16" spans="1:13" ht="25.5">
      <c r="A16" s="115">
        <v>8</v>
      </c>
      <c r="B16" s="115" t="s">
        <v>1109</v>
      </c>
      <c r="C16" s="115" t="s">
        <v>1110</v>
      </c>
      <c r="D16" s="115" t="s">
        <v>1061</v>
      </c>
      <c r="E16" s="115" t="s">
        <v>1071</v>
      </c>
      <c r="F16" s="119" t="s">
        <v>1060</v>
      </c>
      <c r="G16" s="119" t="s">
        <v>1060</v>
      </c>
      <c r="H16" s="119" t="s">
        <v>1060</v>
      </c>
      <c r="I16" s="119" t="s">
        <v>1060</v>
      </c>
      <c r="J16" s="119" t="s">
        <v>1060</v>
      </c>
      <c r="K16" s="119" t="s">
        <v>1060</v>
      </c>
      <c r="L16" s="119" t="s">
        <v>1060</v>
      </c>
      <c r="M16" s="116" t="s">
        <v>819</v>
      </c>
    </row>
    <row r="17" spans="1:13" ht="25.5">
      <c r="A17" s="115">
        <v>9</v>
      </c>
      <c r="B17" s="115" t="s">
        <v>1111</v>
      </c>
      <c r="C17" s="115" t="s">
        <v>1112</v>
      </c>
      <c r="D17" s="115" t="s">
        <v>1061</v>
      </c>
      <c r="E17" s="115" t="s">
        <v>1071</v>
      </c>
      <c r="F17" s="119" t="s">
        <v>1060</v>
      </c>
      <c r="G17" s="119" t="s">
        <v>1060</v>
      </c>
      <c r="H17" s="119" t="s">
        <v>1060</v>
      </c>
      <c r="I17" s="119" t="s">
        <v>1060</v>
      </c>
      <c r="J17" s="119" t="s">
        <v>1060</v>
      </c>
      <c r="K17" s="119" t="s">
        <v>1060</v>
      </c>
      <c r="L17" s="119" t="s">
        <v>1060</v>
      </c>
      <c r="M17" s="116" t="s">
        <v>819</v>
      </c>
    </row>
    <row r="18" spans="1:13" ht="51.75" thickBot="1">
      <c r="A18" s="115">
        <v>10</v>
      </c>
      <c r="B18" s="115" t="s">
        <v>1113</v>
      </c>
      <c r="C18" s="115" t="s">
        <v>1114</v>
      </c>
      <c r="D18" s="115" t="s">
        <v>1061</v>
      </c>
      <c r="E18" s="115" t="s">
        <v>1115</v>
      </c>
      <c r="F18" s="119" t="s">
        <v>1060</v>
      </c>
      <c r="G18" s="119" t="s">
        <v>1060</v>
      </c>
      <c r="H18" s="119" t="s">
        <v>1060</v>
      </c>
      <c r="I18" s="119" t="s">
        <v>1060</v>
      </c>
      <c r="J18" s="119" t="s">
        <v>1060</v>
      </c>
      <c r="K18" s="119" t="s">
        <v>1060</v>
      </c>
      <c r="L18" s="119" t="s">
        <v>1060</v>
      </c>
      <c r="M18" s="116" t="s">
        <v>819</v>
      </c>
    </row>
    <row r="19" spans="1:13" ht="15" thickBot="1">
      <c r="A19" s="155" t="s">
        <v>1053</v>
      </c>
      <c r="B19" s="156"/>
      <c r="C19" s="157"/>
      <c r="D19" s="117"/>
      <c r="E19" s="155" t="s">
        <v>1054</v>
      </c>
      <c r="F19" s="156"/>
      <c r="G19" s="156"/>
      <c r="H19" s="156"/>
      <c r="I19" s="157"/>
      <c r="J19" s="117"/>
      <c r="K19" s="117"/>
      <c r="L19" s="158"/>
      <c r="M19" s="117"/>
    </row>
    <row r="20" spans="1:13">
      <c r="A20" s="160"/>
      <c r="B20" s="161"/>
      <c r="C20" s="162"/>
      <c r="D20" s="117"/>
      <c r="E20" s="160" t="s">
        <v>1068</v>
      </c>
      <c r="F20" s="161"/>
      <c r="G20" s="161"/>
      <c r="H20" s="161"/>
      <c r="I20" s="162"/>
      <c r="J20" s="117"/>
      <c r="K20" s="117"/>
      <c r="L20" s="159"/>
      <c r="M20" s="117"/>
    </row>
    <row r="21" spans="1:13" ht="15" thickBot="1">
      <c r="A21" s="163"/>
      <c r="B21" s="164"/>
      <c r="C21" s="165"/>
      <c r="D21" s="117"/>
      <c r="E21" s="163"/>
      <c r="F21" s="164"/>
      <c r="G21" s="164"/>
      <c r="H21" s="164"/>
      <c r="I21" s="165"/>
      <c r="J21" s="117"/>
      <c r="K21" s="117"/>
      <c r="L21" s="159"/>
      <c r="M21" s="117"/>
    </row>
    <row r="22" spans="1:13" ht="38.25">
      <c r="A22" s="115">
        <v>11</v>
      </c>
      <c r="B22" s="115" t="s">
        <v>1116</v>
      </c>
      <c r="C22" s="115" t="s">
        <v>1117</v>
      </c>
      <c r="D22" s="115" t="s">
        <v>1061</v>
      </c>
      <c r="E22" s="115" t="s">
        <v>1115</v>
      </c>
      <c r="F22" s="119" t="s">
        <v>1060</v>
      </c>
      <c r="G22" s="119" t="s">
        <v>1060</v>
      </c>
      <c r="H22" s="119" t="s">
        <v>1060</v>
      </c>
      <c r="I22" s="119" t="s">
        <v>1060</v>
      </c>
      <c r="J22" s="119" t="s">
        <v>1060</v>
      </c>
      <c r="K22" s="119" t="s">
        <v>1060</v>
      </c>
      <c r="L22" s="119" t="s">
        <v>1060</v>
      </c>
      <c r="M22" s="116" t="s">
        <v>819</v>
      </c>
    </row>
    <row r="23" spans="1:13" ht="38.25">
      <c r="A23" s="115">
        <v>12</v>
      </c>
      <c r="B23" s="115" t="s">
        <v>1118</v>
      </c>
      <c r="C23" s="115" t="s">
        <v>1119</v>
      </c>
      <c r="D23" s="115" t="s">
        <v>1061</v>
      </c>
      <c r="E23" s="115" t="s">
        <v>1115</v>
      </c>
      <c r="F23" s="119" t="s">
        <v>1060</v>
      </c>
      <c r="G23" s="119" t="s">
        <v>1060</v>
      </c>
      <c r="H23" s="119" t="s">
        <v>1060</v>
      </c>
      <c r="I23" s="119" t="s">
        <v>1060</v>
      </c>
      <c r="J23" s="119" t="s">
        <v>1060</v>
      </c>
      <c r="K23" s="119" t="s">
        <v>1060</v>
      </c>
      <c r="L23" s="119" t="s">
        <v>1060</v>
      </c>
      <c r="M23" s="116" t="s">
        <v>819</v>
      </c>
    </row>
    <row r="24" spans="1:13" ht="25.5">
      <c r="A24" s="115">
        <v>13</v>
      </c>
      <c r="B24" s="115" t="s">
        <v>1121</v>
      </c>
      <c r="C24" s="115" t="s">
        <v>1120</v>
      </c>
      <c r="D24" s="115" t="s">
        <v>1061</v>
      </c>
      <c r="E24" s="115" t="s">
        <v>1071</v>
      </c>
      <c r="F24" s="119" t="s">
        <v>1060</v>
      </c>
      <c r="G24" s="119" t="s">
        <v>1060</v>
      </c>
      <c r="H24" s="119" t="s">
        <v>1060</v>
      </c>
      <c r="I24" s="119" t="s">
        <v>1060</v>
      </c>
      <c r="J24" s="119" t="s">
        <v>1060</v>
      </c>
      <c r="K24" s="119" t="s">
        <v>1060</v>
      </c>
      <c r="L24" s="119" t="s">
        <v>1060</v>
      </c>
      <c r="M24" s="116" t="s">
        <v>819</v>
      </c>
    </row>
    <row r="25" spans="1:13" ht="25.5">
      <c r="A25" s="115">
        <v>14</v>
      </c>
      <c r="B25" s="115" t="s">
        <v>1122</v>
      </c>
      <c r="C25" s="115" t="s">
        <v>1123</v>
      </c>
      <c r="D25" s="115" t="s">
        <v>1061</v>
      </c>
      <c r="E25" s="115" t="s">
        <v>1071</v>
      </c>
      <c r="F25" s="119" t="s">
        <v>1060</v>
      </c>
      <c r="G25" s="119" t="s">
        <v>1060</v>
      </c>
      <c r="H25" s="119" t="s">
        <v>1060</v>
      </c>
      <c r="I25" s="119" t="s">
        <v>1060</v>
      </c>
      <c r="J25" s="119" t="s">
        <v>1060</v>
      </c>
      <c r="K25" s="119" t="s">
        <v>1124</v>
      </c>
      <c r="L25" s="119" t="s">
        <v>1124</v>
      </c>
      <c r="M25" s="116" t="s">
        <v>819</v>
      </c>
    </row>
    <row r="26" spans="1:13" ht="25.5">
      <c r="A26" s="115">
        <v>15</v>
      </c>
      <c r="B26" s="115" t="s">
        <v>1125</v>
      </c>
      <c r="C26" s="115" t="s">
        <v>1126</v>
      </c>
      <c r="D26" s="115" t="s">
        <v>1061</v>
      </c>
      <c r="E26" s="115" t="s">
        <v>1071</v>
      </c>
      <c r="F26" s="119" t="s">
        <v>1060</v>
      </c>
      <c r="G26" s="119" t="s">
        <v>1060</v>
      </c>
      <c r="H26" s="119" t="s">
        <v>1060</v>
      </c>
      <c r="I26" s="119" t="s">
        <v>1060</v>
      </c>
      <c r="J26" s="119" t="s">
        <v>1060</v>
      </c>
      <c r="K26" s="119" t="s">
        <v>1060</v>
      </c>
      <c r="L26" s="119" t="s">
        <v>1060</v>
      </c>
      <c r="M26" s="116" t="s">
        <v>819</v>
      </c>
    </row>
    <row r="27" spans="1:13" ht="25.5">
      <c r="A27" s="115">
        <v>16</v>
      </c>
      <c r="B27" s="115" t="s">
        <v>1127</v>
      </c>
      <c r="C27" s="115" t="s">
        <v>1128</v>
      </c>
      <c r="D27" s="115" t="s">
        <v>1061</v>
      </c>
      <c r="E27" s="115" t="s">
        <v>1071</v>
      </c>
      <c r="F27" s="119" t="s">
        <v>1060</v>
      </c>
      <c r="G27" s="119" t="s">
        <v>1060</v>
      </c>
      <c r="H27" s="119" t="s">
        <v>1060</v>
      </c>
      <c r="I27" s="119" t="s">
        <v>1060</v>
      </c>
      <c r="J27" s="119" t="s">
        <v>1060</v>
      </c>
      <c r="K27" s="119" t="s">
        <v>1124</v>
      </c>
      <c r="L27" s="119" t="s">
        <v>1124</v>
      </c>
      <c r="M27" s="116" t="s">
        <v>819</v>
      </c>
    </row>
    <row r="28" spans="1:13" ht="25.5">
      <c r="A28" s="115">
        <v>17</v>
      </c>
      <c r="B28" s="115" t="s">
        <v>1129</v>
      </c>
      <c r="C28" s="115" t="s">
        <v>1131</v>
      </c>
      <c r="D28" s="115" t="s">
        <v>1061</v>
      </c>
      <c r="E28" s="115" t="s">
        <v>1057</v>
      </c>
      <c r="F28" s="119" t="s">
        <v>1060</v>
      </c>
      <c r="G28" s="119" t="s">
        <v>1060</v>
      </c>
      <c r="H28" s="119" t="s">
        <v>1060</v>
      </c>
      <c r="I28" s="119" t="s">
        <v>1060</v>
      </c>
      <c r="J28" s="119" t="s">
        <v>1060</v>
      </c>
      <c r="K28" s="119" t="s">
        <v>1060</v>
      </c>
      <c r="L28" s="119" t="s">
        <v>1060</v>
      </c>
      <c r="M28" s="116" t="s">
        <v>819</v>
      </c>
    </row>
    <row r="29" spans="1:13" ht="25.5">
      <c r="A29" s="115">
        <v>18</v>
      </c>
      <c r="B29" s="115" t="s">
        <v>1130</v>
      </c>
      <c r="C29" s="115" t="s">
        <v>1132</v>
      </c>
      <c r="D29" s="115" t="s">
        <v>1061</v>
      </c>
      <c r="E29" s="115" t="s">
        <v>1072</v>
      </c>
      <c r="F29" s="119" t="s">
        <v>1060</v>
      </c>
      <c r="G29" s="119" t="s">
        <v>1060</v>
      </c>
      <c r="H29" s="119" t="s">
        <v>1060</v>
      </c>
      <c r="I29" s="119" t="s">
        <v>1060</v>
      </c>
      <c r="J29" s="119" t="s">
        <v>1060</v>
      </c>
      <c r="K29" s="119" t="s">
        <v>1060</v>
      </c>
      <c r="L29" s="119" t="s">
        <v>1060</v>
      </c>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5" t="s">
        <v>1053</v>
      </c>
      <c r="B38" s="156"/>
      <c r="C38" s="157"/>
      <c r="D38" s="117"/>
      <c r="E38" s="155" t="s">
        <v>1054</v>
      </c>
      <c r="F38" s="156"/>
      <c r="G38" s="156"/>
      <c r="H38" s="156"/>
      <c r="I38" s="157"/>
      <c r="J38" s="117"/>
      <c r="K38" s="117"/>
      <c r="L38" s="158"/>
      <c r="M38" s="117"/>
    </row>
    <row r="39" spans="1:13">
      <c r="A39" s="160"/>
      <c r="B39" s="161"/>
      <c r="C39" s="162"/>
      <c r="D39" s="117"/>
      <c r="E39" s="160" t="str">
        <f>E20</f>
        <v>E.YILMAZ</v>
      </c>
      <c r="F39" s="161"/>
      <c r="G39" s="161"/>
      <c r="H39" s="161"/>
      <c r="I39" s="162"/>
      <c r="J39" s="117"/>
      <c r="K39" s="117"/>
      <c r="L39" s="159"/>
      <c r="M39" s="117"/>
    </row>
    <row r="40" spans="1:13" ht="15" thickBot="1">
      <c r="A40" s="163"/>
      <c r="B40" s="164"/>
      <c r="C40" s="165"/>
      <c r="D40" s="117"/>
      <c r="E40" s="163"/>
      <c r="F40" s="164"/>
      <c r="G40" s="164"/>
      <c r="H40" s="164"/>
      <c r="I40" s="165"/>
      <c r="J40" s="117"/>
      <c r="K40" s="117"/>
      <c r="L40" s="159"/>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5" t="s">
        <v>1053</v>
      </c>
      <c r="B59" s="156"/>
      <c r="C59" s="157"/>
      <c r="D59" s="117"/>
      <c r="E59" s="155" t="s">
        <v>1054</v>
      </c>
      <c r="F59" s="156"/>
      <c r="G59" s="156"/>
      <c r="H59" s="156"/>
      <c r="I59" s="157"/>
      <c r="J59" s="117"/>
      <c r="K59" s="117"/>
      <c r="L59" s="158"/>
      <c r="M59" s="117"/>
    </row>
    <row r="60" spans="1:13">
      <c r="A60" s="160"/>
      <c r="B60" s="161"/>
      <c r="C60" s="162"/>
      <c r="D60" s="117"/>
      <c r="E60" s="160"/>
      <c r="F60" s="161"/>
      <c r="G60" s="161"/>
      <c r="H60" s="161"/>
      <c r="I60" s="162"/>
      <c r="J60" s="117"/>
      <c r="K60" s="117"/>
      <c r="L60" s="159"/>
      <c r="M60" s="117"/>
    </row>
    <row r="61" spans="1:13" ht="15" thickBot="1">
      <c r="A61" s="163"/>
      <c r="B61" s="164"/>
      <c r="C61" s="165"/>
      <c r="D61" s="117"/>
      <c r="E61" s="163"/>
      <c r="F61" s="164"/>
      <c r="G61" s="164"/>
      <c r="H61" s="164"/>
      <c r="I61" s="165"/>
      <c r="J61" s="117"/>
      <c r="K61" s="117"/>
      <c r="L61" s="159"/>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B1:D1"/>
    <mergeCell ref="B2:D2"/>
    <mergeCell ref="B3:D3"/>
    <mergeCell ref="A38:C38"/>
    <mergeCell ref="E38:I38"/>
    <mergeCell ref="L38:L40"/>
    <mergeCell ref="A39:C40"/>
    <mergeCell ref="E39:I40"/>
    <mergeCell ref="A19:C19"/>
    <mergeCell ref="A20:C21"/>
    <mergeCell ref="E19:I19"/>
    <mergeCell ref="E20:I21"/>
    <mergeCell ref="L19:L21"/>
    <mergeCell ref="A59:C59"/>
    <mergeCell ref="E59:I59"/>
    <mergeCell ref="L59:L61"/>
    <mergeCell ref="A60:C61"/>
    <mergeCell ref="E60:I61"/>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1"/>
      <c r="C2" s="72"/>
      <c r="D2" s="72"/>
      <c r="E2" s="72"/>
      <c r="F2" s="72"/>
      <c r="G2" s="72"/>
      <c r="H2" s="72"/>
      <c r="I2" s="72"/>
      <c r="J2" s="72"/>
      <c r="K2" s="73"/>
    </row>
    <row r="3" spans="2:11">
      <c r="B3" s="74"/>
      <c r="C3" s="75"/>
      <c r="D3" s="76" t="s">
        <v>1035</v>
      </c>
      <c r="E3" s="77"/>
      <c r="F3" s="75"/>
      <c r="G3" s="75"/>
      <c r="H3" s="75"/>
      <c r="I3" s="75"/>
      <c r="J3" s="75"/>
      <c r="K3" s="78"/>
    </row>
    <row r="4" spans="2:11">
      <c r="B4" s="74"/>
      <c r="C4" s="75"/>
      <c r="D4" s="76" t="s">
        <v>1036</v>
      </c>
      <c r="E4" s="77"/>
      <c r="F4" s="75"/>
      <c r="G4" s="75"/>
      <c r="H4" s="75"/>
      <c r="I4" s="75"/>
      <c r="J4" s="75"/>
      <c r="K4" s="78"/>
    </row>
    <row r="5" spans="2:11">
      <c r="B5" s="74"/>
      <c r="C5" s="75"/>
      <c r="D5" s="76"/>
      <c r="E5" s="77"/>
      <c r="F5" s="75"/>
      <c r="G5" s="75"/>
      <c r="H5" s="75"/>
      <c r="I5" s="75"/>
      <c r="J5" s="75"/>
      <c r="K5" s="78"/>
    </row>
    <row r="6" spans="2:11">
      <c r="B6" s="74"/>
      <c r="C6" s="75"/>
      <c r="D6" s="76" t="s">
        <v>1044</v>
      </c>
      <c r="E6" s="77"/>
      <c r="F6" s="75"/>
      <c r="G6" s="75"/>
      <c r="H6" s="75"/>
      <c r="I6" s="75"/>
      <c r="J6" s="75"/>
      <c r="K6" s="78"/>
    </row>
    <row r="7" spans="2:11">
      <c r="B7" s="64"/>
      <c r="C7" s="62"/>
      <c r="D7" s="65"/>
      <c r="E7" s="66"/>
      <c r="F7" s="62"/>
      <c r="G7" s="62"/>
      <c r="H7" s="62"/>
      <c r="I7" s="62"/>
      <c r="J7" s="62"/>
      <c r="K7" s="63"/>
    </row>
    <row r="8" spans="2:11">
      <c r="B8" s="64"/>
      <c r="C8" s="62"/>
      <c r="D8" s="65" t="s">
        <v>43</v>
      </c>
      <c r="E8" s="66"/>
      <c r="F8" s="62"/>
      <c r="G8" s="62"/>
      <c r="H8" s="62"/>
      <c r="I8" s="62"/>
      <c r="J8" s="62"/>
      <c r="K8" s="63"/>
    </row>
    <row r="9" spans="2:11">
      <c r="B9" s="64"/>
      <c r="C9" s="62"/>
      <c r="D9" s="65"/>
      <c r="E9" s="66"/>
      <c r="F9" s="62"/>
      <c r="G9" s="62"/>
      <c r="H9" s="62"/>
      <c r="I9" s="62"/>
      <c r="J9" s="62"/>
      <c r="K9" s="63"/>
    </row>
    <row r="10" spans="2:11">
      <c r="B10" s="64"/>
      <c r="C10" s="62"/>
      <c r="D10" s="65" t="s">
        <v>95</v>
      </c>
      <c r="E10" s="66"/>
      <c r="F10" s="62"/>
      <c r="G10" s="62"/>
      <c r="H10" s="62"/>
      <c r="I10" s="62"/>
      <c r="J10" s="62"/>
      <c r="K10" s="63"/>
    </row>
    <row r="11" spans="2:11">
      <c r="B11" s="64"/>
      <c r="C11" s="62"/>
      <c r="D11" s="67"/>
      <c r="E11" s="66"/>
      <c r="F11" s="62"/>
      <c r="G11" s="62"/>
      <c r="H11" s="62"/>
      <c r="I11" s="62"/>
      <c r="J11" s="62"/>
      <c r="K11" s="63"/>
    </row>
    <row r="12" spans="2:11">
      <c r="B12" s="64"/>
      <c r="C12" s="62"/>
      <c r="D12" s="65" t="s">
        <v>44</v>
      </c>
      <c r="E12" s="66"/>
      <c r="F12" s="62"/>
      <c r="G12" s="62"/>
      <c r="H12" s="62"/>
      <c r="I12" s="62"/>
      <c r="J12" s="62"/>
      <c r="K12" s="63"/>
    </row>
    <row r="13" spans="2:11">
      <c r="B13" s="64"/>
      <c r="C13" s="62"/>
      <c r="D13" s="67"/>
      <c r="E13" s="66"/>
      <c r="F13" s="62"/>
      <c r="G13" s="62"/>
      <c r="H13" s="62"/>
      <c r="I13" s="62"/>
      <c r="J13" s="62"/>
      <c r="K13" s="63"/>
    </row>
    <row r="14" spans="2:11">
      <c r="B14" s="64"/>
      <c r="C14" s="62"/>
      <c r="D14" s="65" t="s">
        <v>1045</v>
      </c>
      <c r="E14" s="66"/>
      <c r="F14" s="62"/>
      <c r="G14" s="62"/>
      <c r="H14" s="62"/>
      <c r="I14" s="62"/>
      <c r="J14" s="62"/>
      <c r="K14" s="63"/>
    </row>
    <row r="15" spans="2:11">
      <c r="B15" s="64"/>
      <c r="C15" s="62"/>
      <c r="D15" s="65"/>
      <c r="E15" s="66"/>
      <c r="F15" s="62"/>
      <c r="G15" s="62"/>
      <c r="H15" s="62"/>
      <c r="I15" s="62"/>
      <c r="J15" s="62"/>
      <c r="K15" s="63"/>
    </row>
    <row r="16" spans="2:11">
      <c r="B16" s="64"/>
      <c r="C16" s="62"/>
      <c r="D16" s="65" t="s">
        <v>96</v>
      </c>
      <c r="E16" s="66"/>
      <c r="F16" s="62"/>
      <c r="G16" s="62"/>
      <c r="H16" s="62"/>
      <c r="I16" s="62"/>
      <c r="J16" s="62"/>
      <c r="K16" s="63"/>
    </row>
    <row r="17" spans="2:11">
      <c r="B17" s="64"/>
      <c r="C17" s="62"/>
      <c r="D17" s="65"/>
      <c r="E17" s="66"/>
      <c r="F17" s="62"/>
      <c r="G17" s="62"/>
      <c r="H17" s="62"/>
      <c r="I17" s="62"/>
      <c r="J17" s="62"/>
      <c r="K17" s="63"/>
    </row>
    <row r="18" spans="2:11">
      <c r="B18" s="64"/>
      <c r="C18" s="62"/>
      <c r="D18" s="65" t="s">
        <v>97</v>
      </c>
      <c r="E18" s="66"/>
      <c r="F18" s="62"/>
      <c r="G18" s="62"/>
      <c r="H18" s="62"/>
      <c r="I18" s="62"/>
      <c r="J18" s="62"/>
      <c r="K18" s="63"/>
    </row>
    <row r="19" spans="2:11">
      <c r="B19" s="64"/>
      <c r="C19" s="62"/>
      <c r="D19" s="65"/>
      <c r="E19" s="66"/>
      <c r="F19" s="62"/>
      <c r="G19" s="62"/>
      <c r="H19" s="62"/>
      <c r="I19" s="62"/>
      <c r="J19" s="62"/>
      <c r="K19" s="63"/>
    </row>
    <row r="20" spans="2:11">
      <c r="B20" s="64"/>
      <c r="C20" s="62"/>
      <c r="D20" s="65" t="s">
        <v>98</v>
      </c>
      <c r="E20" s="66"/>
      <c r="F20" s="62"/>
      <c r="G20" s="62"/>
      <c r="H20" s="62"/>
      <c r="I20" s="62"/>
      <c r="J20" s="62"/>
      <c r="K20" s="63"/>
    </row>
    <row r="21" spans="2:11">
      <c r="B21" s="64"/>
      <c r="C21" s="62"/>
      <c r="D21" s="65"/>
      <c r="E21" s="66"/>
      <c r="F21" s="62"/>
      <c r="G21" s="62"/>
      <c r="H21" s="62"/>
      <c r="I21" s="62"/>
      <c r="J21" s="62"/>
      <c r="K21" s="63"/>
    </row>
    <row r="22" spans="2:11" ht="18" thickBot="1">
      <c r="B22" s="68"/>
      <c r="C22" s="69"/>
      <c r="D22" s="69"/>
      <c r="E22" s="69"/>
      <c r="F22" s="69"/>
      <c r="G22" s="69"/>
      <c r="H22" s="69"/>
      <c r="I22" s="69"/>
      <c r="J22" s="69"/>
      <c r="K22" s="70"/>
    </row>
    <row r="24" spans="2:11">
      <c r="B24" s="30" t="s">
        <v>45</v>
      </c>
      <c r="D24" s="30"/>
      <c r="E24" s="30"/>
      <c r="F24" s="30"/>
      <c r="G24" s="30"/>
      <c r="H24" s="30"/>
      <c r="I24" s="30"/>
    </row>
    <row r="25" spans="2:11">
      <c r="B25" s="35" t="s">
        <v>46</v>
      </c>
      <c r="C25" s="30"/>
      <c r="D25" s="30"/>
      <c r="E25" s="30"/>
      <c r="F25" s="30"/>
      <c r="G25" s="30"/>
      <c r="H25" s="30"/>
      <c r="I25" s="30"/>
    </row>
    <row r="26" spans="2:11">
      <c r="B26" s="30"/>
      <c r="C26" s="30"/>
      <c r="D26" s="30"/>
      <c r="E26" s="30"/>
      <c r="F26" s="30"/>
      <c r="G26" s="30"/>
      <c r="H26" s="30"/>
      <c r="I26" s="30"/>
    </row>
    <row r="27" spans="2:11">
      <c r="B27" s="30" t="s">
        <v>99</v>
      </c>
      <c r="C27" s="30"/>
      <c r="D27" s="30"/>
      <c r="E27" s="30"/>
      <c r="F27" s="30"/>
      <c r="G27" s="30"/>
      <c r="H27" s="30"/>
      <c r="I27" s="30"/>
    </row>
    <row r="28" spans="2:11">
      <c r="B28" s="30"/>
      <c r="C28" s="30"/>
      <c r="D28" s="30"/>
      <c r="E28" s="30"/>
      <c r="F28" s="30"/>
      <c r="G28" s="30"/>
      <c r="H28" s="30"/>
      <c r="I28" s="30"/>
    </row>
    <row r="29" spans="2:11">
      <c r="B29" s="30"/>
      <c r="C29" s="30" t="s">
        <v>53</v>
      </c>
      <c r="D29" s="30" t="s">
        <v>105</v>
      </c>
      <c r="E29" s="30"/>
      <c r="F29" s="30"/>
      <c r="G29" s="30"/>
      <c r="H29" s="30"/>
      <c r="I29" s="30"/>
    </row>
    <row r="30" spans="2:11">
      <c r="B30" s="30"/>
      <c r="C30" s="30"/>
      <c r="D30" s="30"/>
      <c r="E30" s="30"/>
      <c r="F30" s="30"/>
      <c r="G30" s="30"/>
      <c r="H30" s="30"/>
      <c r="I30" s="30"/>
    </row>
    <row r="31" spans="2:11">
      <c r="B31" s="30" t="s">
        <v>100</v>
      </c>
      <c r="C31" s="30"/>
      <c r="D31" s="30"/>
      <c r="E31" s="30"/>
      <c r="F31" s="30"/>
      <c r="G31" s="30"/>
      <c r="H31" s="30"/>
      <c r="I31" s="30"/>
    </row>
    <row r="32" spans="2:11">
      <c r="B32" s="30"/>
      <c r="C32" s="30"/>
      <c r="D32" s="30"/>
      <c r="E32" s="30"/>
      <c r="F32" s="30"/>
      <c r="G32" s="30"/>
      <c r="H32" s="30"/>
      <c r="I32" s="30"/>
    </row>
    <row r="33" spans="2:17">
      <c r="B33" s="30"/>
      <c r="C33" s="30" t="s">
        <v>54</v>
      </c>
      <c r="D33" s="30" t="s">
        <v>105</v>
      </c>
      <c r="E33" s="30"/>
      <c r="F33" s="30"/>
      <c r="G33" s="30"/>
      <c r="H33" s="30"/>
      <c r="I33" s="30"/>
    </row>
    <row r="34" spans="2:17">
      <c r="B34" s="30"/>
      <c r="C34" s="30"/>
      <c r="D34" s="30"/>
      <c r="E34" s="30"/>
      <c r="F34" s="30"/>
      <c r="G34" s="30"/>
      <c r="H34" s="30"/>
      <c r="I34" s="30"/>
    </row>
    <row r="35" spans="2:17">
      <c r="B35" s="35" t="s">
        <v>55</v>
      </c>
      <c r="C35" s="30"/>
      <c r="D35" s="30"/>
      <c r="E35" s="30"/>
      <c r="F35" s="30"/>
      <c r="G35" s="30"/>
      <c r="H35" s="30"/>
      <c r="I35" s="30"/>
      <c r="J35" s="30"/>
      <c r="K35" s="30"/>
      <c r="L35" s="30"/>
      <c r="M35" s="30"/>
      <c r="N35" s="30"/>
      <c r="O35" s="30"/>
      <c r="P35" s="30"/>
      <c r="Q35" s="30"/>
    </row>
    <row r="36" spans="2:17" ht="38.25" customHeight="1">
      <c r="B36" s="132" t="s">
        <v>101</v>
      </c>
      <c r="C36" s="132"/>
      <c r="D36" s="132"/>
      <c r="E36" s="132"/>
      <c r="F36" s="132"/>
      <c r="G36" s="132"/>
      <c r="H36" s="132"/>
      <c r="I36" s="132"/>
      <c r="J36" s="132"/>
      <c r="K36" s="132"/>
      <c r="L36" s="30"/>
      <c r="M36" s="30"/>
      <c r="N36" s="30"/>
      <c r="O36" s="30"/>
      <c r="P36" s="30"/>
      <c r="Q36" s="30"/>
    </row>
    <row r="37" spans="2:17">
      <c r="B37" s="136" t="s">
        <v>47</v>
      </c>
      <c r="C37" s="136"/>
      <c r="D37" s="136"/>
      <c r="E37" s="136"/>
      <c r="F37" s="136"/>
      <c r="G37" s="136"/>
      <c r="H37" s="136"/>
      <c r="I37" s="136"/>
      <c r="J37" s="136"/>
      <c r="K37" s="136"/>
      <c r="L37" s="30"/>
      <c r="M37" s="30"/>
      <c r="N37" s="30"/>
      <c r="O37" s="30"/>
      <c r="P37" s="30"/>
      <c r="Q37" s="30"/>
    </row>
    <row r="38" spans="2:17">
      <c r="B38" s="36"/>
      <c r="C38" s="30"/>
      <c r="D38" s="30"/>
      <c r="E38" s="30"/>
      <c r="F38" s="30"/>
      <c r="G38" s="30"/>
      <c r="H38" s="30"/>
      <c r="I38" s="30"/>
      <c r="J38" s="30"/>
      <c r="K38" s="30"/>
      <c r="L38" s="30"/>
      <c r="M38" s="30"/>
      <c r="N38" s="30"/>
      <c r="O38" s="30"/>
      <c r="P38" s="30"/>
      <c r="Q38" s="30"/>
    </row>
    <row r="39" spans="2:17">
      <c r="B39" s="35" t="s">
        <v>56</v>
      </c>
      <c r="C39" s="30"/>
      <c r="D39" s="30"/>
      <c r="E39" s="30"/>
      <c r="F39" s="30"/>
      <c r="G39" s="30"/>
      <c r="H39" s="30"/>
      <c r="I39" s="30"/>
      <c r="J39" s="30"/>
      <c r="K39" s="30"/>
      <c r="L39" s="30"/>
      <c r="M39" s="30"/>
      <c r="N39" s="30"/>
      <c r="O39" s="30"/>
      <c r="P39" s="30"/>
      <c r="Q39" s="30"/>
    </row>
    <row r="40" spans="2:17">
      <c r="B40" s="136" t="s">
        <v>102</v>
      </c>
      <c r="C40" s="136"/>
      <c r="D40" s="136"/>
      <c r="E40" s="136"/>
      <c r="F40" s="136"/>
      <c r="G40" s="136"/>
      <c r="H40" s="136"/>
      <c r="I40" s="136"/>
      <c r="J40" s="136"/>
      <c r="K40" s="136"/>
      <c r="L40" s="30"/>
      <c r="M40" s="30"/>
      <c r="N40" s="30"/>
      <c r="O40" s="30"/>
      <c r="P40" s="30"/>
      <c r="Q40" s="30"/>
    </row>
    <row r="41" spans="2:17">
      <c r="B41" s="136" t="s">
        <v>48</v>
      </c>
      <c r="C41" s="136"/>
      <c r="D41" s="136"/>
      <c r="E41" s="136"/>
      <c r="F41" s="136"/>
      <c r="G41" s="136"/>
      <c r="H41" s="136"/>
      <c r="I41" s="136"/>
      <c r="J41" s="136"/>
      <c r="K41" s="136"/>
      <c r="L41" s="30"/>
      <c r="M41" s="30"/>
      <c r="N41" s="30"/>
      <c r="O41" s="30"/>
      <c r="P41" s="30"/>
      <c r="Q41" s="30"/>
    </row>
    <row r="42" spans="2:17">
      <c r="B42" s="30"/>
      <c r="C42" s="30"/>
      <c r="D42" s="30"/>
      <c r="E42" s="30"/>
      <c r="F42" s="30"/>
      <c r="G42" s="30"/>
      <c r="H42" s="30"/>
      <c r="I42" s="30"/>
      <c r="J42" s="30"/>
      <c r="K42" s="30"/>
      <c r="L42" s="30"/>
      <c r="M42" s="30"/>
      <c r="N42" s="30"/>
      <c r="O42" s="30"/>
      <c r="P42" s="30"/>
      <c r="Q42" s="30"/>
    </row>
    <row r="43" spans="2:17">
      <c r="B43" s="30" t="s">
        <v>57</v>
      </c>
      <c r="C43" s="30"/>
      <c r="D43" s="30"/>
      <c r="E43" s="30"/>
      <c r="F43" s="30"/>
      <c r="G43" s="30"/>
      <c r="H43" s="30"/>
      <c r="I43" s="30"/>
      <c r="J43" s="30"/>
      <c r="K43" s="30"/>
      <c r="L43" s="30"/>
      <c r="M43" s="30"/>
      <c r="N43" s="30"/>
      <c r="O43" s="30"/>
      <c r="P43" s="30"/>
      <c r="Q43" s="30"/>
    </row>
    <row r="44" spans="2:17" ht="11.25" customHeight="1">
      <c r="B44" s="30"/>
      <c r="C44" s="30"/>
      <c r="D44" s="30"/>
      <c r="E44" s="30"/>
      <c r="F44" s="30"/>
      <c r="G44" s="30"/>
      <c r="H44" s="30"/>
      <c r="I44" s="30"/>
      <c r="J44" s="30"/>
      <c r="K44" s="30"/>
      <c r="L44" s="30"/>
      <c r="M44" s="30"/>
      <c r="N44" s="30"/>
      <c r="O44" s="30"/>
      <c r="P44" s="30"/>
      <c r="Q44" s="30"/>
    </row>
    <row r="45" spans="2:17">
      <c r="B45" s="30" t="s">
        <v>58</v>
      </c>
      <c r="C45" s="30"/>
      <c r="D45" s="30"/>
      <c r="E45" s="30"/>
      <c r="F45" s="30"/>
      <c r="G45" s="30"/>
      <c r="H45" s="30"/>
      <c r="I45" s="30"/>
      <c r="J45" s="30"/>
      <c r="K45" s="30"/>
      <c r="L45" s="30"/>
      <c r="M45" s="30"/>
      <c r="N45" s="30"/>
      <c r="O45" s="30"/>
      <c r="P45" s="30"/>
      <c r="Q45" s="30"/>
    </row>
    <row r="46" spans="2:17" ht="11.25" customHeight="1">
      <c r="B46" s="30"/>
      <c r="C46" s="30"/>
      <c r="D46" s="30"/>
      <c r="E46" s="30"/>
      <c r="F46" s="30"/>
      <c r="G46" s="30"/>
      <c r="H46" s="30"/>
      <c r="I46" s="30"/>
      <c r="J46" s="30"/>
      <c r="K46" s="30"/>
      <c r="L46" s="30"/>
      <c r="M46" s="30"/>
      <c r="N46" s="30"/>
      <c r="O46" s="30"/>
      <c r="P46" s="30"/>
      <c r="Q46" s="30"/>
    </row>
    <row r="47" spans="2:17">
      <c r="B47" s="30" t="s">
        <v>59</v>
      </c>
      <c r="C47" s="30"/>
      <c r="D47" s="30"/>
      <c r="E47" s="30"/>
      <c r="F47" s="30"/>
      <c r="G47" s="30"/>
      <c r="H47" s="30"/>
      <c r="I47" s="30"/>
      <c r="J47" s="30"/>
      <c r="K47" s="30"/>
      <c r="L47" s="30"/>
      <c r="M47" s="30"/>
      <c r="N47" s="30"/>
      <c r="O47" s="30"/>
      <c r="P47" s="30"/>
      <c r="Q47" s="30"/>
    </row>
    <row r="48" spans="2:17" ht="10.5" customHeight="1">
      <c r="B48" s="30"/>
      <c r="C48" s="30"/>
      <c r="D48" s="30"/>
      <c r="E48" s="30"/>
      <c r="F48" s="30"/>
      <c r="G48" s="30"/>
      <c r="H48" s="30"/>
      <c r="I48" s="30"/>
      <c r="J48" s="30"/>
      <c r="K48" s="30"/>
      <c r="L48" s="30"/>
      <c r="M48" s="30"/>
      <c r="N48" s="30"/>
      <c r="O48" s="30"/>
      <c r="P48" s="30"/>
      <c r="Q48" s="30"/>
    </row>
    <row r="49" spans="2:17">
      <c r="B49" s="30" t="s">
        <v>60</v>
      </c>
      <c r="C49" s="30"/>
      <c r="D49" s="30"/>
      <c r="E49" s="30"/>
      <c r="F49" s="30"/>
      <c r="G49" s="30"/>
      <c r="H49" s="30"/>
      <c r="I49" s="30"/>
      <c r="J49" s="30"/>
      <c r="K49" s="30"/>
      <c r="L49" s="30"/>
      <c r="M49" s="30"/>
      <c r="N49" s="30"/>
      <c r="O49" s="30"/>
      <c r="P49" s="30"/>
      <c r="Q49" s="30"/>
    </row>
    <row r="50" spans="2:17" ht="9.75" customHeight="1">
      <c r="B50" s="30"/>
      <c r="C50" s="30"/>
      <c r="D50" s="30"/>
      <c r="E50" s="30"/>
      <c r="F50" s="30"/>
      <c r="G50" s="30"/>
      <c r="H50" s="30"/>
      <c r="I50" s="30"/>
      <c r="J50" s="30"/>
      <c r="K50" s="30"/>
      <c r="L50" s="30"/>
      <c r="M50" s="30"/>
      <c r="N50" s="30"/>
      <c r="O50" s="30"/>
      <c r="P50" s="30"/>
      <c r="Q50" s="30"/>
    </row>
    <row r="51" spans="2:17">
      <c r="B51" s="30" t="s">
        <v>61</v>
      </c>
      <c r="C51" s="30"/>
      <c r="D51" s="30"/>
      <c r="E51" s="30"/>
      <c r="F51" s="30"/>
      <c r="G51" s="30"/>
      <c r="H51" s="30"/>
      <c r="I51" s="30"/>
      <c r="J51" s="30"/>
      <c r="K51" s="30"/>
      <c r="L51" s="30"/>
      <c r="M51" s="30"/>
      <c r="N51" s="30"/>
      <c r="O51" s="30"/>
      <c r="P51" s="30"/>
      <c r="Q51" s="30"/>
    </row>
    <row r="52" spans="2:17" ht="8.25" customHeight="1">
      <c r="B52" s="30"/>
      <c r="C52" s="30"/>
      <c r="D52" s="30"/>
      <c r="E52" s="30"/>
      <c r="F52" s="30"/>
      <c r="G52" s="30"/>
      <c r="H52" s="30"/>
      <c r="I52" s="30"/>
      <c r="J52" s="30"/>
      <c r="K52" s="30"/>
      <c r="L52" s="30"/>
      <c r="M52" s="30"/>
      <c r="N52" s="30"/>
      <c r="O52" s="30"/>
      <c r="P52" s="30"/>
      <c r="Q52" s="30"/>
    </row>
    <row r="53" spans="2:17">
      <c r="B53" s="30" t="s">
        <v>62</v>
      </c>
      <c r="C53" s="30"/>
      <c r="D53" s="30"/>
      <c r="E53" s="30"/>
      <c r="F53" s="30"/>
      <c r="G53" s="30"/>
      <c r="H53" s="30"/>
      <c r="I53" s="30"/>
      <c r="J53" s="30"/>
      <c r="K53" s="30"/>
      <c r="L53" s="30"/>
      <c r="M53" s="30"/>
      <c r="N53" s="30"/>
      <c r="O53" s="30"/>
      <c r="P53" s="30"/>
      <c r="Q53" s="30"/>
    </row>
    <row r="54" spans="2:17" ht="6.75" customHeight="1">
      <c r="B54" s="30"/>
      <c r="C54" s="30"/>
      <c r="D54" s="30"/>
      <c r="E54" s="30"/>
      <c r="F54" s="30"/>
      <c r="G54" s="30"/>
      <c r="H54" s="30"/>
      <c r="I54" s="30"/>
      <c r="J54" s="30"/>
      <c r="K54" s="30"/>
      <c r="L54" s="30"/>
      <c r="M54" s="30"/>
      <c r="N54" s="30"/>
      <c r="O54" s="30"/>
      <c r="P54" s="30"/>
      <c r="Q54" s="30"/>
    </row>
    <row r="55" spans="2:17">
      <c r="B55" s="30" t="s">
        <v>1046</v>
      </c>
      <c r="C55" s="30"/>
      <c r="D55" s="30"/>
      <c r="E55" s="30"/>
      <c r="F55" s="30"/>
      <c r="G55" s="30"/>
      <c r="H55" s="30"/>
      <c r="I55" s="30"/>
      <c r="J55" s="30"/>
      <c r="K55" s="30"/>
      <c r="L55" s="30"/>
      <c r="M55" s="30"/>
      <c r="N55" s="30"/>
      <c r="O55" s="30"/>
      <c r="P55" s="30"/>
      <c r="Q55" s="30"/>
    </row>
    <row r="56" spans="2:17">
      <c r="B56" s="30"/>
      <c r="C56" s="30"/>
      <c r="D56" s="30"/>
      <c r="E56" s="30"/>
      <c r="F56" s="30"/>
      <c r="G56" s="30"/>
      <c r="H56" s="30"/>
      <c r="I56" s="30"/>
      <c r="J56" s="30"/>
      <c r="K56" s="30"/>
      <c r="L56" s="30"/>
      <c r="M56" s="30"/>
      <c r="N56" s="30"/>
      <c r="O56" s="30"/>
      <c r="P56" s="30"/>
      <c r="Q56" s="30"/>
    </row>
    <row r="57" spans="2:17">
      <c r="B57" s="37" t="s">
        <v>63</v>
      </c>
      <c r="C57" s="31"/>
      <c r="D57" s="31"/>
      <c r="E57" s="31"/>
      <c r="F57" s="31"/>
      <c r="G57" s="30"/>
      <c r="H57" s="30"/>
      <c r="I57" s="30"/>
      <c r="J57" s="30"/>
      <c r="K57" s="30"/>
      <c r="L57" s="30"/>
      <c r="M57" s="30"/>
      <c r="N57" s="30"/>
      <c r="O57" s="30"/>
      <c r="P57" s="30"/>
      <c r="Q57" s="30"/>
    </row>
    <row r="58" spans="2:17">
      <c r="B58" s="30" t="s">
        <v>49</v>
      </c>
      <c r="C58" s="30"/>
      <c r="D58" s="30"/>
      <c r="E58" s="30"/>
      <c r="F58" s="30"/>
      <c r="G58" s="30"/>
      <c r="H58" s="30"/>
      <c r="I58" s="30"/>
      <c r="J58" s="30"/>
      <c r="K58" s="30"/>
      <c r="L58" s="30"/>
      <c r="M58" s="30"/>
      <c r="N58" s="30"/>
      <c r="O58" s="30"/>
      <c r="P58" s="30"/>
      <c r="Q58" s="30"/>
    </row>
    <row r="59" spans="2:17">
      <c r="B59" s="30"/>
      <c r="C59" s="30"/>
      <c r="D59" s="30"/>
      <c r="E59" s="30"/>
      <c r="F59" s="30"/>
      <c r="G59" s="30"/>
      <c r="H59" s="30"/>
      <c r="I59" s="30"/>
      <c r="J59" s="30"/>
      <c r="K59" s="30"/>
      <c r="L59" s="30"/>
      <c r="M59" s="30"/>
      <c r="N59" s="30"/>
      <c r="O59" s="30"/>
      <c r="P59" s="30"/>
      <c r="Q59" s="30"/>
    </row>
    <row r="60" spans="2:17">
      <c r="B60" s="30" t="s">
        <v>64</v>
      </c>
      <c r="C60" s="30"/>
      <c r="D60" s="30"/>
      <c r="E60" s="30"/>
      <c r="F60" s="30"/>
      <c r="G60" s="30"/>
      <c r="H60" s="30"/>
      <c r="I60" s="30"/>
      <c r="J60" s="30"/>
      <c r="K60" s="30"/>
      <c r="L60" s="30"/>
      <c r="M60" s="30"/>
      <c r="N60" s="30"/>
      <c r="O60" s="30"/>
      <c r="P60" s="30"/>
      <c r="Q60" s="30"/>
    </row>
    <row r="61" spans="2:17">
      <c r="B61" s="30" t="s">
        <v>65</v>
      </c>
      <c r="C61" s="30"/>
      <c r="D61" s="30"/>
      <c r="E61" s="30"/>
      <c r="F61" s="30"/>
      <c r="G61" s="30"/>
      <c r="H61" s="30"/>
      <c r="I61" s="30"/>
      <c r="J61" s="30"/>
      <c r="K61" s="30"/>
      <c r="L61" s="30"/>
      <c r="M61" s="30"/>
      <c r="N61" s="30"/>
      <c r="O61" s="30"/>
      <c r="P61" s="30"/>
      <c r="Q61" s="30"/>
    </row>
    <row r="62" spans="2:17">
      <c r="B62" s="30"/>
      <c r="C62" s="30"/>
      <c r="D62" s="30"/>
      <c r="E62" s="30"/>
      <c r="F62" s="30"/>
      <c r="G62" s="30"/>
      <c r="H62" s="30"/>
      <c r="I62" s="30"/>
      <c r="J62" s="30"/>
      <c r="K62" s="30"/>
      <c r="L62" s="30"/>
      <c r="M62" s="30"/>
      <c r="N62" s="30"/>
      <c r="O62" s="30"/>
      <c r="P62" s="30"/>
      <c r="Q62" s="30"/>
    </row>
    <row r="63" spans="2:17">
      <c r="B63" s="35" t="s">
        <v>50</v>
      </c>
      <c r="E63" s="30"/>
      <c r="F63" s="30"/>
      <c r="G63" s="30"/>
      <c r="H63" s="30"/>
      <c r="I63" s="30"/>
      <c r="J63" s="30"/>
      <c r="K63" s="30"/>
      <c r="L63" s="30"/>
      <c r="M63" s="30"/>
      <c r="N63" s="30"/>
      <c r="O63" s="30"/>
      <c r="P63" s="30"/>
      <c r="Q63" s="30"/>
    </row>
    <row r="64" spans="2:17">
      <c r="B64" s="133" t="s">
        <v>66</v>
      </c>
      <c r="C64" s="134"/>
      <c r="D64" s="46"/>
    </row>
    <row r="65" spans="2:11">
      <c r="B65" s="45"/>
      <c r="C65" s="42"/>
      <c r="D65" s="47" t="s">
        <v>51</v>
      </c>
    </row>
    <row r="66" spans="2:11">
      <c r="B66" s="38"/>
      <c r="C66" s="39"/>
      <c r="D66" s="48" t="s">
        <v>67</v>
      </c>
      <c r="H66" s="43"/>
    </row>
    <row r="67" spans="2:11">
      <c r="B67" s="38"/>
      <c r="C67" s="39"/>
      <c r="D67" s="48" t="s">
        <v>68</v>
      </c>
      <c r="H67" s="43"/>
    </row>
    <row r="68" spans="2:11">
      <c r="B68" s="40"/>
      <c r="C68" s="41"/>
      <c r="D68" s="49"/>
      <c r="H68" s="43"/>
    </row>
    <row r="71" spans="2:11">
      <c r="B71" s="35" t="s">
        <v>52</v>
      </c>
    </row>
    <row r="72" spans="2:11">
      <c r="B72" s="30"/>
    </row>
    <row r="73" spans="2:11">
      <c r="B73" s="44" t="s">
        <v>69</v>
      </c>
      <c r="C73" s="44" t="s">
        <v>72</v>
      </c>
    </row>
    <row r="74" spans="2:11">
      <c r="B74" s="44" t="s">
        <v>70</v>
      </c>
      <c r="C74" s="44" t="s">
        <v>72</v>
      </c>
    </row>
    <row r="75" spans="2:11">
      <c r="B75" s="44" t="s">
        <v>71</v>
      </c>
      <c r="C75" s="44" t="s">
        <v>73</v>
      </c>
    </row>
    <row r="78" spans="2:11" ht="30" customHeight="1">
      <c r="B78" s="132" t="s">
        <v>74</v>
      </c>
      <c r="C78" s="132"/>
      <c r="D78" s="132"/>
      <c r="E78" s="132"/>
      <c r="F78" s="132"/>
      <c r="G78" s="132"/>
      <c r="H78" s="132"/>
      <c r="I78" s="132"/>
      <c r="J78" s="132"/>
      <c r="K78" s="132"/>
    </row>
    <row r="80" spans="2:11">
      <c r="B80" s="30" t="s">
        <v>103</v>
      </c>
    </row>
    <row r="81" spans="2:5" ht="18" thickBot="1"/>
    <row r="82" spans="2:5" ht="23.1" customHeight="1" thickBot="1">
      <c r="B82" s="52" t="s">
        <v>447</v>
      </c>
      <c r="C82" s="53" t="s">
        <v>448</v>
      </c>
      <c r="D82" s="52" t="s">
        <v>447</v>
      </c>
      <c r="E82" s="53" t="s">
        <v>448</v>
      </c>
    </row>
    <row r="83" spans="2:5" ht="23.1" customHeight="1" thickBot="1">
      <c r="B83" s="54" t="s">
        <v>449</v>
      </c>
      <c r="C83" s="55" t="s">
        <v>450</v>
      </c>
      <c r="D83" s="54" t="s">
        <v>19</v>
      </c>
      <c r="E83" s="55"/>
    </row>
    <row r="84" spans="2:5" ht="23.1" customHeight="1" thickBot="1">
      <c r="B84" s="54" t="s">
        <v>451</v>
      </c>
      <c r="C84" s="55"/>
      <c r="D84" s="54" t="s">
        <v>20</v>
      </c>
      <c r="E84" s="55" t="s">
        <v>21</v>
      </c>
    </row>
    <row r="85" spans="2:5" ht="23.1" customHeight="1" thickBot="1">
      <c r="B85" s="54" t="s">
        <v>452</v>
      </c>
      <c r="C85" s="55" t="s">
        <v>453</v>
      </c>
      <c r="D85" s="54" t="s">
        <v>22</v>
      </c>
      <c r="E85" s="55"/>
    </row>
    <row r="86" spans="2:5" ht="23.1" customHeight="1" thickBot="1">
      <c r="B86" s="54" t="s">
        <v>454</v>
      </c>
      <c r="C86" s="55" t="s">
        <v>455</v>
      </c>
      <c r="D86" s="54" t="s">
        <v>23</v>
      </c>
      <c r="E86" s="55"/>
    </row>
    <row r="87" spans="2:5" ht="23.1" customHeight="1" thickBot="1">
      <c r="B87" s="54" t="s">
        <v>456</v>
      </c>
      <c r="C87" s="55"/>
      <c r="D87" s="54" t="s">
        <v>24</v>
      </c>
      <c r="E87" s="55"/>
    </row>
    <row r="88" spans="2:5" ht="23.1" customHeight="1" thickBot="1">
      <c r="B88" s="54" t="s">
        <v>457</v>
      </c>
      <c r="C88" s="55"/>
      <c r="D88" s="54" t="s">
        <v>25</v>
      </c>
      <c r="E88" s="55"/>
    </row>
    <row r="89" spans="2:5" ht="23.1" customHeight="1" thickBot="1">
      <c r="B89" s="54" t="s">
        <v>458</v>
      </c>
      <c r="C89" s="55" t="s">
        <v>0</v>
      </c>
      <c r="D89" s="54" t="s">
        <v>26</v>
      </c>
      <c r="E89" s="55"/>
    </row>
    <row r="90" spans="2:5" ht="23.1" customHeight="1" thickBot="1">
      <c r="B90" s="54" t="s">
        <v>1</v>
      </c>
      <c r="C90" s="55" t="s">
        <v>2</v>
      </c>
      <c r="D90" s="54" t="s">
        <v>27</v>
      </c>
      <c r="E90" s="55"/>
    </row>
    <row r="91" spans="2:5" ht="23.1" customHeight="1" thickBot="1">
      <c r="B91" s="54" t="s">
        <v>3</v>
      </c>
      <c r="C91" s="55"/>
      <c r="D91" s="54" t="s">
        <v>28</v>
      </c>
      <c r="E91" s="55"/>
    </row>
    <row r="92" spans="2:5" ht="23.1" customHeight="1" thickBot="1">
      <c r="B92" s="54" t="s">
        <v>4</v>
      </c>
      <c r="C92" s="55"/>
      <c r="D92" s="54" t="s">
        <v>29</v>
      </c>
      <c r="E92" s="55"/>
    </row>
    <row r="93" spans="2:5" ht="23.1" customHeight="1" thickBot="1">
      <c r="B93" s="54" t="s">
        <v>5</v>
      </c>
      <c r="C93" s="55"/>
      <c r="D93" s="54" t="s">
        <v>30</v>
      </c>
      <c r="E93" s="55"/>
    </row>
    <row r="94" spans="2:5" ht="23.1" customHeight="1" thickBot="1">
      <c r="B94" s="54" t="s">
        <v>6</v>
      </c>
      <c r="C94" s="55"/>
      <c r="D94" s="54" t="s">
        <v>31</v>
      </c>
      <c r="E94" s="55" t="s">
        <v>32</v>
      </c>
    </row>
    <row r="95" spans="2:5" ht="23.1" customHeight="1" thickBot="1">
      <c r="B95" s="54" t="s">
        <v>7</v>
      </c>
      <c r="C95" s="55" t="s">
        <v>8</v>
      </c>
      <c r="D95" s="54" t="s">
        <v>33</v>
      </c>
      <c r="E95" s="55"/>
    </row>
    <row r="96" spans="2:5" ht="23.1" customHeight="1" thickBot="1">
      <c r="B96" s="54" t="s">
        <v>9</v>
      </c>
      <c r="C96" s="55"/>
      <c r="D96" s="54" t="s">
        <v>34</v>
      </c>
      <c r="E96" s="55"/>
    </row>
    <row r="97" spans="2:11" ht="23.1" customHeight="1" thickBot="1">
      <c r="B97" s="54" t="s">
        <v>10</v>
      </c>
      <c r="C97" s="55" t="s">
        <v>11</v>
      </c>
      <c r="D97" s="54" t="s">
        <v>35</v>
      </c>
      <c r="E97" s="55"/>
    </row>
    <row r="98" spans="2:11" ht="23.1" customHeight="1" thickBot="1">
      <c r="B98" s="54" t="s">
        <v>12</v>
      </c>
      <c r="C98" s="55"/>
      <c r="D98" s="54" t="s">
        <v>36</v>
      </c>
      <c r="E98" s="55"/>
    </row>
    <row r="99" spans="2:11" ht="23.1" customHeight="1" thickBot="1">
      <c r="B99" s="54" t="s">
        <v>13</v>
      </c>
      <c r="C99" s="55"/>
      <c r="D99" s="54" t="s">
        <v>37</v>
      </c>
      <c r="E99" s="55" t="s">
        <v>38</v>
      </c>
    </row>
    <row r="100" spans="2:11" ht="23.1" customHeight="1" thickBot="1">
      <c r="B100" s="54" t="s">
        <v>14</v>
      </c>
      <c r="C100" s="55" t="s">
        <v>15</v>
      </c>
      <c r="D100" s="54" t="s">
        <v>39</v>
      </c>
      <c r="E100" s="55"/>
    </row>
    <row r="101" spans="2:11" ht="23.1" customHeight="1" thickBot="1">
      <c r="B101" s="54" t="s">
        <v>16</v>
      </c>
      <c r="C101" s="55"/>
      <c r="D101" s="54" t="s">
        <v>40</v>
      </c>
      <c r="E101" s="55"/>
    </row>
    <row r="102" spans="2:11" ht="23.1" customHeight="1" thickBot="1">
      <c r="B102" s="54" t="s">
        <v>17</v>
      </c>
      <c r="C102" s="55" t="s">
        <v>18</v>
      </c>
      <c r="D102" s="54" t="s">
        <v>41</v>
      </c>
      <c r="E102" s="55"/>
    </row>
    <row r="103" spans="2:11" ht="23.1" customHeight="1"/>
    <row r="105" spans="2:11" ht="15" customHeight="1">
      <c r="B105" s="132" t="s">
        <v>75</v>
      </c>
      <c r="C105" s="132"/>
      <c r="D105" s="132"/>
      <c r="E105" s="132"/>
      <c r="F105" s="132"/>
      <c r="G105" s="132"/>
      <c r="H105" s="132"/>
      <c r="I105" s="132"/>
      <c r="J105" s="132"/>
      <c r="K105" s="132"/>
    </row>
    <row r="106" spans="2:11">
      <c r="B106" s="30" t="s">
        <v>76</v>
      </c>
      <c r="C106" s="30"/>
      <c r="D106" s="30"/>
      <c r="E106" s="30"/>
      <c r="F106" s="30"/>
      <c r="G106" s="30"/>
      <c r="H106" s="30"/>
      <c r="I106" s="30"/>
      <c r="J106" s="30"/>
    </row>
    <row r="108" spans="2:11">
      <c r="B108" s="35" t="s">
        <v>77</v>
      </c>
    </row>
    <row r="109" spans="2:11">
      <c r="B109" s="35" t="s">
        <v>78</v>
      </c>
    </row>
    <row r="110" spans="2:11">
      <c r="B110" s="35" t="s">
        <v>79</v>
      </c>
    </row>
    <row r="111" spans="2:11" ht="18" thickBot="1"/>
    <row r="112" spans="2:11" ht="18" thickBot="1">
      <c r="B112" s="58" t="s">
        <v>80</v>
      </c>
      <c r="C112" s="59" t="s">
        <v>81</v>
      </c>
    </row>
    <row r="113" spans="2:3" ht="18" thickBot="1">
      <c r="B113" s="51" t="s">
        <v>82</v>
      </c>
      <c r="C113" s="50" t="s">
        <v>83</v>
      </c>
    </row>
    <row r="114" spans="2:3" ht="18" thickBot="1">
      <c r="B114" s="51" t="s">
        <v>84</v>
      </c>
      <c r="C114" s="50" t="s">
        <v>85</v>
      </c>
    </row>
    <row r="115" spans="2:3" ht="18" thickBot="1">
      <c r="B115" s="51" t="s">
        <v>86</v>
      </c>
      <c r="C115" s="50" t="s">
        <v>87</v>
      </c>
    </row>
    <row r="116" spans="2:3" ht="36.75" thickBot="1">
      <c r="B116" s="51" t="s">
        <v>88</v>
      </c>
      <c r="C116" s="50" t="s">
        <v>89</v>
      </c>
    </row>
    <row r="117" spans="2:3" ht="24.75" thickBot="1">
      <c r="B117" s="51" t="s">
        <v>90</v>
      </c>
      <c r="C117" s="50" t="s">
        <v>91</v>
      </c>
    </row>
    <row r="119" spans="2:3">
      <c r="B119" s="35" t="s">
        <v>92</v>
      </c>
    </row>
    <row r="120" spans="2:3" ht="18" thickBot="1"/>
    <row r="121" spans="2:3" ht="18" thickBot="1">
      <c r="B121" s="56" t="s">
        <v>80</v>
      </c>
      <c r="C121" s="57" t="s">
        <v>1043</v>
      </c>
    </row>
    <row r="122" spans="2:3" ht="18" thickBot="1">
      <c r="B122" s="28" t="s">
        <v>82</v>
      </c>
      <c r="C122" s="29" t="s">
        <v>83</v>
      </c>
    </row>
    <row r="123" spans="2:3" ht="18" thickBot="1">
      <c r="B123" s="28" t="s">
        <v>84</v>
      </c>
      <c r="C123" s="29" t="s">
        <v>85</v>
      </c>
    </row>
    <row r="124" spans="2:3" ht="100.5" thickBot="1">
      <c r="B124" s="28" t="s">
        <v>90</v>
      </c>
      <c r="C124" s="29"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8 - Dava Açma Ve Takip İşlemleri Süreci</v>
      </c>
      <c r="C2" s="167"/>
      <c r="D2" s="167"/>
      <c r="E2" s="108"/>
      <c r="F2" s="108"/>
    </row>
    <row r="3" spans="1:6">
      <c r="A3" s="85" t="s">
        <v>784</v>
      </c>
      <c r="B3" s="168" t="str">
        <f>IF('1_GO'!C5="","",'1_GO'!C5)</f>
        <v>8.1 - Hukuk Ve İdare Davalarının Açılması Ve Takip Edilmesi İşlemleri Süreci</v>
      </c>
      <c r="C3" s="168"/>
      <c r="D3" s="168"/>
      <c r="E3" s="108"/>
      <c r="F3" s="108"/>
    </row>
    <row r="4" spans="1:6">
      <c r="A4" s="87"/>
      <c r="B4" s="87"/>
      <c r="C4" s="87"/>
      <c r="D4" s="108"/>
      <c r="E4" s="108"/>
      <c r="F4" s="108"/>
    </row>
    <row r="5" spans="1:6" ht="18">
      <c r="A5" s="88" t="s">
        <v>109</v>
      </c>
      <c r="B5" s="89"/>
      <c r="C5" s="89"/>
      <c r="D5" s="109"/>
      <c r="E5" s="169" t="s">
        <v>113</v>
      </c>
      <c r="F5" s="108"/>
    </row>
    <row r="6" spans="1:6">
      <c r="A6" s="91"/>
      <c r="B6" s="92"/>
      <c r="C6" s="92"/>
      <c r="D6" s="110"/>
      <c r="E6" s="170"/>
      <c r="F6" s="108"/>
    </row>
    <row r="7" spans="1:6">
      <c r="A7" s="108"/>
      <c r="B7" s="108"/>
      <c r="C7" s="108"/>
      <c r="D7" s="108"/>
      <c r="E7" s="108"/>
      <c r="F7" s="108"/>
    </row>
    <row r="8" spans="1:6">
      <c r="A8" s="85" t="s">
        <v>781</v>
      </c>
      <c r="B8" s="96" t="s">
        <v>1041</v>
      </c>
      <c r="C8" s="96" t="s">
        <v>1042</v>
      </c>
      <c r="D8" s="96" t="s">
        <v>108</v>
      </c>
      <c r="E8" s="96" t="s">
        <v>107</v>
      </c>
      <c r="F8" s="96" t="s">
        <v>110</v>
      </c>
    </row>
    <row r="9" spans="1:6">
      <c r="A9" s="118">
        <v>1</v>
      </c>
      <c r="B9" s="115" t="s">
        <v>1071</v>
      </c>
      <c r="C9" s="115" t="s">
        <v>1057</v>
      </c>
      <c r="D9" s="115" t="s">
        <v>1062</v>
      </c>
      <c r="E9" s="115" t="s">
        <v>1063</v>
      </c>
      <c r="F9" s="115" t="s">
        <v>1133</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21.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71" t="s">
        <v>1070</v>
      </c>
      <c r="B1" s="171"/>
      <c r="C1" s="171"/>
      <c r="D1" s="171"/>
      <c r="E1" s="171"/>
      <c r="F1" s="171"/>
      <c r="G1" s="171"/>
      <c r="H1" s="171"/>
      <c r="I1" s="11" t="s">
        <v>807</v>
      </c>
    </row>
    <row r="3" spans="1:11">
      <c r="B3" s="62"/>
      <c r="C3" s="62"/>
      <c r="D3" s="62"/>
      <c r="E3" s="62"/>
      <c r="F3" s="62"/>
      <c r="G3" s="62"/>
      <c r="H3" s="62"/>
    </row>
    <row r="4" spans="1:11">
      <c r="B4" s="62"/>
      <c r="C4" s="62"/>
      <c r="D4" s="62"/>
      <c r="E4" s="62"/>
      <c r="F4" s="62"/>
      <c r="G4" s="62"/>
      <c r="H4" s="62"/>
      <c r="K4" s="11"/>
    </row>
    <row r="5" spans="1:11">
      <c r="B5" s="62"/>
      <c r="C5" s="62"/>
      <c r="D5" s="62"/>
      <c r="E5" s="62"/>
      <c r="F5" s="62"/>
      <c r="G5" s="62"/>
      <c r="H5" s="62"/>
    </row>
    <row r="6" spans="1:11">
      <c r="B6" s="62"/>
      <c r="C6" s="62"/>
      <c r="D6" s="62"/>
      <c r="E6" s="62"/>
      <c r="F6" s="62"/>
      <c r="G6" s="62"/>
      <c r="H6" s="62"/>
    </row>
    <row r="7" spans="1:11">
      <c r="B7" s="62"/>
      <c r="C7" s="62"/>
      <c r="D7" s="62"/>
      <c r="E7" s="62"/>
      <c r="F7" s="62"/>
      <c r="G7" s="62"/>
      <c r="H7" s="62"/>
    </row>
    <row r="8" spans="1:11">
      <c r="B8" s="62"/>
      <c r="C8" s="62"/>
      <c r="D8" s="62"/>
      <c r="E8" s="62"/>
      <c r="F8" s="62"/>
      <c r="G8" s="62"/>
      <c r="H8" s="62"/>
    </row>
    <row r="9" spans="1:11">
      <c r="B9" s="62"/>
      <c r="C9" s="62"/>
      <c r="D9" s="62"/>
      <c r="E9" s="62"/>
      <c r="F9" s="62"/>
      <c r="G9" s="62"/>
      <c r="H9" s="62"/>
    </row>
    <row r="10" spans="1:11">
      <c r="B10" s="62"/>
      <c r="C10" s="62"/>
      <c r="D10" s="62"/>
      <c r="E10" s="62"/>
      <c r="F10" s="62"/>
      <c r="G10" s="62"/>
      <c r="H10" s="62"/>
    </row>
    <row r="11" spans="1:11">
      <c r="B11" s="62"/>
      <c r="C11" s="62"/>
      <c r="D11" s="62"/>
      <c r="E11" s="62"/>
      <c r="F11" s="62"/>
      <c r="G11" s="62"/>
      <c r="H11" s="62"/>
    </row>
    <row r="12" spans="1:11">
      <c r="B12" s="62"/>
      <c r="C12" s="62"/>
      <c r="D12" s="62"/>
      <c r="E12" s="62"/>
      <c r="F12" s="62"/>
      <c r="G12" s="62"/>
      <c r="H12" s="62"/>
    </row>
    <row r="13" spans="1:11">
      <c r="B13" s="62"/>
      <c r="C13" s="62"/>
      <c r="D13" s="62"/>
      <c r="E13" s="62"/>
      <c r="F13" s="62"/>
      <c r="G13" s="62"/>
      <c r="H13" s="62"/>
    </row>
    <row r="14" spans="1:11">
      <c r="B14" s="62"/>
      <c r="C14" s="62"/>
      <c r="D14" s="62"/>
      <c r="E14" s="62"/>
      <c r="F14" s="62"/>
      <c r="G14" s="62"/>
      <c r="H14" s="62"/>
    </row>
    <row r="15" spans="1:11">
      <c r="B15" s="62"/>
      <c r="C15" s="62"/>
      <c r="D15" s="62"/>
      <c r="E15" s="62"/>
      <c r="F15" s="62"/>
      <c r="G15" s="62"/>
      <c r="H15" s="62"/>
    </row>
    <row r="16" spans="1:11">
      <c r="B16" s="62"/>
      <c r="C16" s="62"/>
      <c r="D16" s="62"/>
      <c r="E16" s="62"/>
      <c r="F16" s="62"/>
      <c r="G16" s="62"/>
      <c r="H16" s="62"/>
    </row>
    <row r="17" spans="2:8">
      <c r="B17" s="62"/>
      <c r="C17" s="62"/>
      <c r="D17" s="62"/>
      <c r="E17" s="62"/>
      <c r="F17" s="62"/>
      <c r="G17" s="62"/>
      <c r="H17" s="62"/>
    </row>
    <row r="18" spans="2:8">
      <c r="B18" s="62"/>
      <c r="C18" s="62"/>
      <c r="D18" s="62"/>
      <c r="E18" s="62"/>
      <c r="F18" s="62"/>
      <c r="G18" s="62"/>
      <c r="H18" s="62"/>
    </row>
    <row r="19" spans="2:8">
      <c r="B19" s="62"/>
      <c r="C19" s="62"/>
      <c r="D19" s="62"/>
      <c r="E19" s="62"/>
      <c r="F19" s="62"/>
      <c r="G19" s="62"/>
      <c r="H19" s="62"/>
    </row>
    <row r="20" spans="2:8">
      <c r="B20" s="62"/>
      <c r="C20" s="62"/>
      <c r="D20" s="62"/>
      <c r="E20" s="62"/>
      <c r="F20" s="62"/>
      <c r="G20" s="62"/>
      <c r="H20" s="62"/>
    </row>
    <row r="21" spans="2:8">
      <c r="B21" s="62"/>
      <c r="C21" s="62"/>
      <c r="D21" s="62"/>
      <c r="E21" s="62"/>
      <c r="F21" s="62"/>
      <c r="G21" s="62"/>
      <c r="H21" s="62"/>
    </row>
    <row r="22" spans="2:8">
      <c r="B22" s="62"/>
      <c r="C22" s="62"/>
      <c r="D22" s="62"/>
      <c r="E22" s="62"/>
      <c r="F22" s="62"/>
      <c r="G22" s="62"/>
      <c r="H22" s="62"/>
    </row>
    <row r="23" spans="2:8">
      <c r="B23" s="62"/>
      <c r="C23" s="62"/>
      <c r="D23" s="62"/>
      <c r="E23" s="62"/>
      <c r="F23" s="62"/>
      <c r="G23" s="62"/>
      <c r="H23" s="62"/>
    </row>
    <row r="24" spans="2:8">
      <c r="B24" s="62"/>
      <c r="C24" s="62"/>
      <c r="D24" s="62"/>
      <c r="E24" s="62"/>
      <c r="F24" s="62"/>
      <c r="G24" s="62"/>
      <c r="H24" s="62"/>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5" t="s">
        <v>783</v>
      </c>
      <c r="B1" s="166" t="str">
        <f>IF('1_GO'!C3="","",'1_GO'!C3)</f>
        <v>Muhakemat Hizmetleri Süreç Grubu</v>
      </c>
      <c r="C1" s="166"/>
      <c r="D1" s="166"/>
      <c r="E1" s="86" t="s">
        <v>807</v>
      </c>
      <c r="F1" s="108"/>
      <c r="G1" s="108"/>
    </row>
    <row r="2" spans="1:7">
      <c r="A2" s="85" t="s">
        <v>785</v>
      </c>
      <c r="B2" s="167" t="str">
        <f>IF('1_GO'!C4="","",'1_GO'!C4)</f>
        <v>8 - Dava Açma Ve Takip İşlemleri Süreci</v>
      </c>
      <c r="C2" s="167"/>
      <c r="D2" s="167"/>
      <c r="E2" s="108"/>
      <c r="F2" s="108"/>
      <c r="G2" s="108"/>
    </row>
    <row r="3" spans="1:7">
      <c r="A3" s="85" t="s">
        <v>784</v>
      </c>
      <c r="B3" s="168" t="str">
        <f>IF('1_GO'!C5="","",'1_GO'!C5)</f>
        <v>8.1 - Hukuk Ve İdare Davalarının Açılması Ve Takip Edilmesi İşlemleri Süreci</v>
      </c>
      <c r="C3" s="168"/>
      <c r="D3" s="168"/>
      <c r="E3" s="108"/>
      <c r="F3" s="108"/>
      <c r="G3" s="108"/>
    </row>
    <row r="4" spans="1:7">
      <c r="A4" s="87"/>
      <c r="B4" s="87"/>
      <c r="C4" s="87"/>
      <c r="D4" s="108"/>
      <c r="E4" s="108"/>
      <c r="F4" s="108"/>
      <c r="G4" s="108"/>
    </row>
    <row r="5" spans="1:7" ht="18">
      <c r="A5" s="88" t="s">
        <v>410</v>
      </c>
      <c r="B5" s="89"/>
      <c r="C5" s="89"/>
      <c r="D5" s="109"/>
      <c r="E5" s="108"/>
      <c r="F5" s="108"/>
      <c r="G5" s="108"/>
    </row>
    <row r="6" spans="1:7">
      <c r="A6" s="91"/>
      <c r="B6" s="92"/>
      <c r="C6" s="92"/>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5" t="s">
        <v>781</v>
      </c>
      <c r="B9" s="96" t="s">
        <v>418</v>
      </c>
      <c r="C9" s="96" t="s">
        <v>1066</v>
      </c>
      <c r="D9" s="96" t="s">
        <v>419</v>
      </c>
      <c r="E9" s="96" t="s">
        <v>420</v>
      </c>
      <c r="F9" s="96" t="s">
        <v>421</v>
      </c>
      <c r="G9" s="96" t="s">
        <v>422</v>
      </c>
    </row>
    <row r="10" spans="1:7">
      <c r="A10" s="118" t="s">
        <v>1064</v>
      </c>
      <c r="B10" s="115" t="s">
        <v>1064</v>
      </c>
      <c r="C10" s="115" t="s">
        <v>1064</v>
      </c>
      <c r="D10" s="115" t="s">
        <v>1065</v>
      </c>
      <c r="E10" s="115" t="s">
        <v>1064</v>
      </c>
      <c r="F10" s="115" t="s">
        <v>1064</v>
      </c>
      <c r="G10" s="115" t="s">
        <v>1064</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3.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5" t="s">
        <v>783</v>
      </c>
      <c r="B1" s="166" t="str">
        <f>IF('1_GO'!C3="","",'1_GO'!C3)</f>
        <v>Muhakemat Hizmetleri Süreç Grubu</v>
      </c>
      <c r="C1" s="166"/>
      <c r="D1" s="166"/>
      <c r="E1" s="86" t="s">
        <v>807</v>
      </c>
      <c r="F1" s="108"/>
    </row>
    <row r="2" spans="1:6">
      <c r="A2" s="85" t="s">
        <v>785</v>
      </c>
      <c r="B2" s="167" t="str">
        <f>IF('1_GO'!C4="","",'1_GO'!C4)</f>
        <v>8 - Dava Açma Ve Takip İşlemleri Süreci</v>
      </c>
      <c r="C2" s="167"/>
      <c r="D2" s="167"/>
      <c r="E2" s="108"/>
      <c r="F2" s="108"/>
    </row>
    <row r="3" spans="1:6">
      <c r="A3" s="85" t="s">
        <v>784</v>
      </c>
      <c r="B3" s="168" t="str">
        <f>IF('1_GO'!C5="","",'1_GO'!C5)</f>
        <v>8.1 - Hukuk Ve İdare Davalarının Açılması Ve Takip Edilmesi İşlemleri Süreci</v>
      </c>
      <c r="C3" s="168"/>
      <c r="D3" s="168"/>
      <c r="E3" s="108"/>
      <c r="F3" s="108"/>
    </row>
    <row r="4" spans="1:6">
      <c r="A4" s="87"/>
      <c r="B4" s="87"/>
      <c r="C4" s="87"/>
      <c r="D4" s="108"/>
      <c r="E4" s="108"/>
      <c r="F4" s="108"/>
    </row>
    <row r="5" spans="1:6" ht="18">
      <c r="A5" s="88" t="s">
        <v>423</v>
      </c>
      <c r="B5" s="89"/>
      <c r="C5" s="89"/>
      <c r="D5" s="109"/>
      <c r="E5" s="108"/>
      <c r="F5" s="108"/>
    </row>
    <row r="6" spans="1:6">
      <c r="A6" s="91"/>
      <c r="B6" s="92"/>
      <c r="C6" s="92"/>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5" t="s">
        <v>781</v>
      </c>
      <c r="B9" s="96" t="s">
        <v>433</v>
      </c>
      <c r="C9" s="96" t="s">
        <v>434</v>
      </c>
      <c r="D9" s="96" t="s">
        <v>435</v>
      </c>
      <c r="E9" s="96" t="s">
        <v>436</v>
      </c>
      <c r="F9" s="96" t="s">
        <v>437</v>
      </c>
    </row>
    <row r="10" spans="1:6" ht="28.5" customHeight="1">
      <c r="A10" s="178">
        <v>1</v>
      </c>
      <c r="B10" s="178" t="s">
        <v>1143</v>
      </c>
      <c r="C10" s="178" t="s">
        <v>1144</v>
      </c>
      <c r="D10" s="179" t="s">
        <v>1145</v>
      </c>
      <c r="E10" s="178" t="s">
        <v>1146</v>
      </c>
      <c r="F10" s="178" t="s">
        <v>1147</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24.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2" t="s">
        <v>908</v>
      </c>
      <c r="B28" s="5" t="s">
        <v>909</v>
      </c>
      <c r="C28" s="5" t="s">
        <v>910</v>
      </c>
      <c r="D28" s="5" t="s">
        <v>911</v>
      </c>
    </row>
    <row r="29" spans="1:4" ht="63.75">
      <c r="A29" s="173"/>
      <c r="B29" s="5" t="s">
        <v>912</v>
      </c>
      <c r="C29" s="5" t="s">
        <v>910</v>
      </c>
      <c r="D29" s="5" t="s">
        <v>911</v>
      </c>
    </row>
    <row r="30" spans="1:4" ht="51">
      <c r="A30" s="174"/>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5" t="s">
        <v>923</v>
      </c>
      <c r="B33" s="5" t="s">
        <v>924</v>
      </c>
      <c r="C33" s="5" t="s">
        <v>925</v>
      </c>
      <c r="D33" s="5" t="s">
        <v>926</v>
      </c>
    </row>
    <row r="34" spans="1:4" ht="51">
      <c r="A34" s="176"/>
      <c r="B34" s="5" t="s">
        <v>927</v>
      </c>
      <c r="C34" s="5" t="s">
        <v>928</v>
      </c>
      <c r="D34" s="5" t="s">
        <v>929</v>
      </c>
    </row>
    <row r="35" spans="1:4" ht="51">
      <c r="A35" s="4" t="s">
        <v>930</v>
      </c>
      <c r="B35" s="5" t="s">
        <v>931</v>
      </c>
      <c r="C35" s="5" t="s">
        <v>930</v>
      </c>
      <c r="D35" s="5" t="s">
        <v>932</v>
      </c>
    </row>
    <row r="36" spans="1:4" ht="25.5">
      <c r="A36" s="175" t="s">
        <v>933</v>
      </c>
      <c r="B36" s="5" t="s">
        <v>934</v>
      </c>
      <c r="C36" s="5" t="s">
        <v>935</v>
      </c>
      <c r="D36" s="5" t="s">
        <v>936</v>
      </c>
    </row>
    <row r="37" spans="1:4" ht="25.5">
      <c r="A37" s="177"/>
      <c r="B37" s="5" t="s">
        <v>937</v>
      </c>
      <c r="C37" s="5" t="s">
        <v>935</v>
      </c>
      <c r="D37" s="5" t="s">
        <v>936</v>
      </c>
    </row>
    <row r="38" spans="1:4" ht="38.25">
      <c r="A38" s="176"/>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49"/>
  <sheetViews>
    <sheetView showGridLines="0" tabSelected="1" view="pageBreakPreview" zoomScale="125" zoomScaleNormal="120" zoomScaleSheetLayoutView="125" zoomScalePageLayoutView="120" workbookViewId="0">
      <selection sqref="A1:I1"/>
    </sheetView>
  </sheetViews>
  <sheetFormatPr defaultRowHeight="15"/>
  <cols>
    <col min="1" max="16384" width="9" style="84"/>
  </cols>
  <sheetData>
    <row r="1" spans="1:9">
      <c r="A1" s="137" t="s">
        <v>1140</v>
      </c>
      <c r="B1" s="137"/>
      <c r="C1" s="137"/>
      <c r="D1" s="137"/>
      <c r="E1" s="137"/>
      <c r="F1" s="137"/>
      <c r="G1" s="137"/>
      <c r="H1" s="137"/>
      <c r="I1" s="137"/>
    </row>
    <row r="2" spans="1:9">
      <c r="A2" s="137" t="s">
        <v>1059</v>
      </c>
      <c r="B2" s="137"/>
      <c r="C2" s="137"/>
      <c r="D2" s="137"/>
      <c r="E2" s="137"/>
      <c r="F2" s="137"/>
      <c r="G2" s="137"/>
      <c r="H2" s="137"/>
      <c r="I2" s="137"/>
    </row>
    <row r="3" spans="1:9" ht="29.25" customHeight="1">
      <c r="A3" s="145" t="s">
        <v>1139</v>
      </c>
      <c r="B3" s="145"/>
      <c r="C3" s="145"/>
      <c r="D3" s="145"/>
      <c r="E3" s="145"/>
      <c r="F3" s="145"/>
      <c r="G3" s="145"/>
      <c r="H3" s="145"/>
      <c r="I3" s="145"/>
    </row>
    <row r="4" spans="1:9" ht="21.75" customHeight="1">
      <c r="A4" s="145"/>
      <c r="B4" s="145"/>
      <c r="C4" s="145"/>
      <c r="D4" s="145"/>
      <c r="E4" s="145"/>
      <c r="F4" s="145"/>
      <c r="G4" s="145"/>
      <c r="H4" s="145"/>
      <c r="I4" s="145"/>
    </row>
    <row r="24" spans="10:10">
      <c r="J24" s="84" t="s">
        <v>1056</v>
      </c>
    </row>
    <row r="46" spans="1:9" ht="15.75" thickBot="1"/>
    <row r="47" spans="1:9">
      <c r="A47" s="138" t="s">
        <v>1047</v>
      </c>
      <c r="B47" s="139"/>
      <c r="C47" s="139"/>
      <c r="D47" s="140"/>
      <c r="E47" s="138" t="s">
        <v>1048</v>
      </c>
      <c r="F47" s="139"/>
      <c r="G47" s="139"/>
      <c r="H47" s="139"/>
      <c r="I47" s="140"/>
    </row>
    <row r="48" spans="1:9" ht="18.75" customHeight="1">
      <c r="A48" s="142"/>
      <c r="B48" s="143"/>
      <c r="C48" s="143"/>
      <c r="D48" s="144"/>
      <c r="E48" s="142"/>
      <c r="F48" s="143"/>
      <c r="G48" s="143"/>
      <c r="H48" s="143"/>
      <c r="I48" s="144"/>
    </row>
    <row r="49" spans="1:9" ht="16.5" thickBot="1">
      <c r="A49" s="98"/>
      <c r="B49" s="141"/>
      <c r="C49" s="141"/>
      <c r="D49" s="99"/>
      <c r="E49" s="98"/>
      <c r="F49" s="141"/>
      <c r="G49" s="141"/>
      <c r="H49" s="141"/>
      <c r="I49" s="99"/>
    </row>
  </sheetData>
  <mergeCells count="9">
    <mergeCell ref="A1:I1"/>
    <mergeCell ref="A2:I2"/>
    <mergeCell ref="A47:D47"/>
    <mergeCell ref="E47:I47"/>
    <mergeCell ref="B49:C49"/>
    <mergeCell ref="F49:H49"/>
    <mergeCell ref="E48:I48"/>
    <mergeCell ref="A48:D48"/>
    <mergeCell ref="A3:I4"/>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7</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9.25" customHeight="1">
      <c r="A3" s="145" t="s">
        <v>1139</v>
      </c>
      <c r="B3" s="145"/>
      <c r="C3" s="145"/>
      <c r="D3" s="145"/>
      <c r="E3" s="145"/>
      <c r="F3" s="145"/>
      <c r="G3" s="145"/>
      <c r="H3" s="145"/>
      <c r="I3" s="145"/>
    </row>
    <row r="4" spans="1:9" s="84" customFormat="1" ht="21.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A44:D44"/>
    <mergeCell ref="E44:I44"/>
    <mergeCell ref="B45:C45"/>
    <mergeCell ref="F45:H45"/>
    <mergeCell ref="A1:I1"/>
    <mergeCell ref="A2:I2"/>
    <mergeCell ref="A43:D43"/>
    <mergeCell ref="E43:I43"/>
    <mergeCell ref="A3:I4"/>
  </mergeCells>
  <pageMargins left="0.70866141732283472" right="0.70866141732283472" top="0.74803149606299213" bottom="0.74803149606299213" header="0.31496062992125984" footer="0.31496062992125984"/>
  <pageSetup paperSize="9" scale="109" orientation="portrait" r:id="rId1"/>
  <headerFooter>
    <oddFooter>&amp;R2 / 7</oddFooter>
  </headerFooter>
  <drawing r:id="rId2"/>
</worksheet>
</file>

<file path=xl/worksheets/sheet5.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9.25" customHeight="1">
      <c r="A3" s="145" t="s">
        <v>1139</v>
      </c>
      <c r="B3" s="145"/>
      <c r="C3" s="145"/>
      <c r="D3" s="145"/>
      <c r="E3" s="145"/>
      <c r="F3" s="145"/>
      <c r="G3" s="145"/>
      <c r="H3" s="145"/>
      <c r="I3" s="145"/>
    </row>
    <row r="4" spans="1:9" s="84" customFormat="1" ht="21.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B45:C45"/>
    <mergeCell ref="F45:H45"/>
    <mergeCell ref="A1:I1"/>
    <mergeCell ref="A2:I2"/>
    <mergeCell ref="A43:D43"/>
    <mergeCell ref="E43:I43"/>
    <mergeCell ref="A44:D44"/>
    <mergeCell ref="E44:I44"/>
    <mergeCell ref="A3:I4"/>
  </mergeCells>
  <pageMargins left="0.70866141732283472" right="0.70866141732283472" top="0.74803149606299213" bottom="0.74803149606299213" header="0.31496062992125984" footer="0.31496062992125984"/>
  <pageSetup paperSize="9" scale="109" orientation="portrait" r:id="rId1"/>
  <headerFooter>
    <oddFooter>&amp;R3 / 7</oddFooter>
  </headerFooter>
  <drawing r:id="rId2"/>
</worksheet>
</file>

<file path=xl/worksheets/sheet6.xml><?xml version="1.0" encoding="utf-8"?>
<worksheet xmlns="http://schemas.openxmlformats.org/spreadsheetml/2006/main" xmlns:r="http://schemas.openxmlformats.org/officeDocument/2006/relationships">
  <dimension ref="A1:J45"/>
  <sheetViews>
    <sheetView showGridLines="0" view="pageBreakPreview" zoomScale="130" zoomScaleNormal="120" zoomScaleSheetLayoutView="130"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9.25" customHeight="1">
      <c r="A3" s="145" t="s">
        <v>1139</v>
      </c>
      <c r="B3" s="145"/>
      <c r="C3" s="145"/>
      <c r="D3" s="145"/>
      <c r="E3" s="145"/>
      <c r="F3" s="145"/>
      <c r="G3" s="145"/>
      <c r="H3" s="145"/>
      <c r="I3" s="145"/>
    </row>
    <row r="4" spans="1:9" s="84" customFormat="1" ht="21.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B45:C45"/>
    <mergeCell ref="F45:H45"/>
    <mergeCell ref="A1:I1"/>
    <mergeCell ref="A2:I2"/>
    <mergeCell ref="A3:I4"/>
    <mergeCell ref="A43:D43"/>
    <mergeCell ref="E43:I43"/>
    <mergeCell ref="A44:D44"/>
    <mergeCell ref="E44:I44"/>
  </mergeCells>
  <pageMargins left="0.70866141732283472" right="0.70866141732283472" top="0.74803149606299213" bottom="0.74803149606299213" header="0.31496062992125984" footer="0.31496062992125984"/>
  <pageSetup paperSize="9" scale="107" orientation="portrait" r:id="rId1"/>
  <headerFooter>
    <oddFooter>&amp;R4 / 7</oddFooter>
  </headerFooter>
  <drawing r:id="rId2"/>
</worksheet>
</file>

<file path=xl/worksheets/sheet7.xml><?xml version="1.0" encoding="utf-8"?>
<worksheet xmlns="http://schemas.openxmlformats.org/spreadsheetml/2006/main" xmlns:r="http://schemas.openxmlformats.org/officeDocument/2006/relationships">
  <dimension ref="A1:J45"/>
  <sheetViews>
    <sheetView showGridLines="0" view="pageBreakPreview" zoomScale="130" zoomScaleNormal="120" zoomScaleSheetLayoutView="130"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9.25" customHeight="1">
      <c r="A3" s="145" t="s">
        <v>1139</v>
      </c>
      <c r="B3" s="145"/>
      <c r="C3" s="145"/>
      <c r="D3" s="145"/>
      <c r="E3" s="145"/>
      <c r="F3" s="145"/>
      <c r="G3" s="145"/>
      <c r="H3" s="145"/>
      <c r="I3" s="145"/>
    </row>
    <row r="4" spans="1:9" s="84" customFormat="1" ht="21.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B45:C45"/>
    <mergeCell ref="F45:H45"/>
    <mergeCell ref="A1:I1"/>
    <mergeCell ref="A2:I2"/>
    <mergeCell ref="A3:I4"/>
    <mergeCell ref="A43:D43"/>
    <mergeCell ref="E43:I43"/>
    <mergeCell ref="A44:D44"/>
    <mergeCell ref="E44:I44"/>
  </mergeCells>
  <pageMargins left="0.70866141732283472" right="0.70866141732283472" top="0.74803149606299213" bottom="0.74803149606299213" header="0.31496062992125984" footer="0.31496062992125984"/>
  <pageSetup paperSize="9" scale="109" orientation="portrait" r:id="rId1"/>
  <headerFooter>
    <oddFooter>&amp;R5 / 7</oddFooter>
  </headerFooter>
  <drawing r:id="rId2"/>
</worksheet>
</file>

<file path=xl/worksheets/sheet8.xml><?xml version="1.0" encoding="utf-8"?>
<worksheet xmlns="http://schemas.openxmlformats.org/spreadsheetml/2006/main" xmlns:r="http://schemas.openxmlformats.org/officeDocument/2006/relationships">
  <dimension ref="A1:J45"/>
  <sheetViews>
    <sheetView showGridLines="0" view="pageBreakPreview" zoomScale="130" zoomScaleNormal="120" zoomScaleSheetLayoutView="130"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9.25" customHeight="1">
      <c r="A3" s="145" t="s">
        <v>1139</v>
      </c>
      <c r="B3" s="145"/>
      <c r="C3" s="145"/>
      <c r="D3" s="145"/>
      <c r="E3" s="145"/>
      <c r="F3" s="145"/>
      <c r="G3" s="145"/>
      <c r="H3" s="145"/>
      <c r="I3" s="145"/>
    </row>
    <row r="4" spans="1:9" s="84" customFormat="1" ht="21.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B45:C45"/>
    <mergeCell ref="F45:H45"/>
    <mergeCell ref="A1:I1"/>
    <mergeCell ref="A2:I2"/>
    <mergeCell ref="A3:I4"/>
    <mergeCell ref="A43:D43"/>
    <mergeCell ref="E43:I43"/>
    <mergeCell ref="A44:D44"/>
    <mergeCell ref="E44:I44"/>
  </mergeCells>
  <pageMargins left="0.70866141732283472" right="0.70866141732283472" top="0.74803149606299213" bottom="0.74803149606299213" header="0.31496062992125984" footer="0.31496062992125984"/>
  <pageSetup paperSize="9" scale="109" orientation="portrait" r:id="rId1"/>
  <headerFooter>
    <oddFooter>&amp;R6 / 7</oddFooter>
  </headerFooter>
  <drawing r:id="rId2"/>
</worksheet>
</file>

<file path=xl/worksheets/sheet9.xml><?xml version="1.0" encoding="utf-8"?>
<worksheet xmlns="http://schemas.openxmlformats.org/spreadsheetml/2006/main" xmlns:r="http://schemas.openxmlformats.org/officeDocument/2006/relationships">
  <dimension ref="A1:J45"/>
  <sheetViews>
    <sheetView showGridLines="0" view="pageBreakPreview" zoomScale="130" zoomScaleNormal="120" zoomScaleSheetLayoutView="130" zoomScalePageLayoutView="120" workbookViewId="0">
      <selection activeCell="A2" sqref="A2:I2"/>
    </sheetView>
  </sheetViews>
  <sheetFormatPr defaultRowHeight="12.75"/>
  <cols>
    <col min="1" max="16384" width="9" style="97"/>
  </cols>
  <sheetData>
    <row r="1" spans="1:9" s="84" customFormat="1" ht="15">
      <c r="A1" s="137" t="str">
        <f>'Süreç Modeli'!A1:I1</f>
        <v>Van Defterdarlığı</v>
      </c>
      <c r="B1" s="137"/>
      <c r="C1" s="137"/>
      <c r="D1" s="137"/>
      <c r="E1" s="137"/>
      <c r="F1" s="137"/>
      <c r="G1" s="137"/>
      <c r="H1" s="137"/>
      <c r="I1" s="137"/>
    </row>
    <row r="2" spans="1:9" s="84" customFormat="1" ht="15">
      <c r="A2" s="137" t="s">
        <v>1059</v>
      </c>
      <c r="B2" s="137"/>
      <c r="C2" s="137"/>
      <c r="D2" s="137"/>
      <c r="E2" s="137"/>
      <c r="F2" s="137"/>
      <c r="G2" s="137"/>
      <c r="H2" s="137"/>
      <c r="I2" s="137"/>
    </row>
    <row r="3" spans="1:9" s="84" customFormat="1" ht="29.25" customHeight="1">
      <c r="A3" s="145" t="s">
        <v>1139</v>
      </c>
      <c r="B3" s="145"/>
      <c r="C3" s="145"/>
      <c r="D3" s="145"/>
      <c r="E3" s="145"/>
      <c r="F3" s="145"/>
      <c r="G3" s="145"/>
      <c r="H3" s="145"/>
      <c r="I3" s="145"/>
    </row>
    <row r="4" spans="1:9" s="84" customFormat="1" ht="21.7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B45:C45"/>
    <mergeCell ref="F45:H45"/>
    <mergeCell ref="A1:I1"/>
    <mergeCell ref="A2:I2"/>
    <mergeCell ref="A3:I4"/>
    <mergeCell ref="A43:D43"/>
    <mergeCell ref="E43:I43"/>
    <mergeCell ref="A44:D44"/>
    <mergeCell ref="E44:I44"/>
  </mergeCells>
  <pageMargins left="0.70866141732283472" right="0.70866141732283472" top="0.74803149606299213" bottom="0.74803149606299213" header="0.31496062992125984" footer="0.31496062992125984"/>
  <pageSetup paperSize="9" scale="109" orientation="portrait" r:id="rId1"/>
  <headerFooter>
    <oddFooter>&amp;R7 / 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ACB4E-CD28-404C-B654-CEFB49A2EA35}">
  <ds:schemaRefs>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35a7c65a-4318-4435-86b5-157b9c248978"/>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24</vt:i4>
      </vt:variant>
      <vt:variant>
        <vt:lpstr>Adlandırılmış Aralıklar</vt:lpstr>
      </vt:variant>
      <vt:variant>
        <vt:i4>29</vt:i4>
      </vt:variant>
    </vt:vector>
  </HeadingPairs>
  <TitlesOfParts>
    <vt:vector size="53" baseType="lpstr">
      <vt:lpstr>1_GO</vt:lpstr>
      <vt:lpstr>MOD_KUR</vt:lpstr>
      <vt:lpstr>Süreç Modeli</vt:lpstr>
      <vt:lpstr>Süreç Modeli (2)</vt:lpstr>
      <vt:lpstr>Süreç Modeli (3)</vt:lpstr>
      <vt:lpstr>Süreç Modeli (4)</vt:lpstr>
      <vt:lpstr>Süreç Modeli (5)</vt:lpstr>
      <vt:lpstr>Süreç Modeli (6)</vt:lpstr>
      <vt:lpstr>Süreç Modeli (7)</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'Süreç Modeli (4)'!Yazdırma_Alanı</vt:lpstr>
      <vt:lpstr>'Süreç Modeli (5)'!Yazdırma_Alanı</vt:lpstr>
      <vt:lpstr>'Süreç Modeli (6)'!Yazdırma_Alanı</vt:lpstr>
      <vt:lpstr>'Süreç Modeli (7)'!Yazdırma_Alanı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2015-03-19T12:00:48Z</cp:lastPrinted>
  <dcterms:created xsi:type="dcterms:W3CDTF">2011-03-10T05:19:50Z</dcterms:created>
  <dcterms:modified xsi:type="dcterms:W3CDTF">2018-03-30T12:56:17Z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