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Modeli'!$A$1:$I$50</definedName>
    <definedName name="_xlnm.Print_Titles" localSheetId="12">'37_P_Ac'!$1:$8</definedName>
  </definedNames>
  <calcPr calcId="124519"/>
</workbook>
</file>

<file path=xl/calcChain.xml><?xml version="1.0" encoding="utf-8"?>
<calcChain xmlns="http://schemas.openxmlformats.org/spreadsheetml/2006/main">
  <c r="E39" i="3"/>
  <c r="A39"/>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<sst xmlns="http://schemas.openxmlformats.org/spreadsheetml/2006/main" count="1594" uniqueCount="1104">
  <si>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</si>
  <si>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</si>
  <si>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</si>
  <si>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</si>
  <si>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</si>
  <si>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</si>
  <si>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</si>
  <si>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</si>
  <si>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</si>
  <si>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</si>
  <si>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</si>
  <si>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</si>
  <si>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</si>
  <si>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</si>
  <si>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</si>
  <si>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</si>
  <si>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</si>
  <si>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</si>
  <si>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</si>
  <si>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</si>
  <si>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</si>
  <si>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</si>
  <si>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</si>
  <si>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</si>
  <si>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</si>
  <si>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</si>
  <si>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</si>
  <si>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</si>
  <si>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</si>
  <si>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</si>
  <si>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</si>
  <si>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</si>
  <si>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</si>
  <si>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</si>
  <si>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</si>
  <si>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</si>
  <si>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</si>
  <si>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</si>
  <si>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</si>
  <si>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</si>
  <si>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</si>
  <si>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</si>
  <si>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</si>
  <si>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</si>
  <si>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</si>
  <si>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</si>
  <si>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</si>
  <si>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</si>
  <si>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</si>
  <si>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</si>
  <si>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</si>
  <si>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</si>
  <si>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</si>
  <si>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</si>
  <si>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</si>
  <si>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</si>
  <si>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</si>
  <si>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</si>
  <si>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</si>
  <si>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</si>
  <si>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</si>
  <si>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</si>
  <si>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</si>
  <si>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</si>
  <si>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</si>
  <si>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</si>
  <si>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</si>
  <si>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</si>
  <si>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</si>
  <si>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</si>
  <si>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</si>
  <si>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</si>
  <si>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</si>
  <si>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</si>
  <si>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</si>
  <si>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</si>
  <si>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</si>
  <si>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</si>
  <si>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</si>
  <si>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</si>
  <si>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</si>
  <si>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</si>
  <si>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</si>
  <si>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</si>
  <si>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</si>
  <si>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</si>
  <si>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</si>
  <si>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</si>
  <si>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</si>
  <si>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</si>
  <si>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</si>
  <si>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</si>
  <si>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</si>
  <si>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</si>
  <si>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</si>
  <si>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</si>
  <si>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</si>
  <si>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</si>
  <si>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</si>
  <si>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</si>
  <si>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</si>
  <si>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</si>
  <si>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</si>
  <si>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</si>
  <si>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</si>
  <si>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</si>
  <si>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</si>
  <si>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</si>
  <si>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</si>
  <si>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</si>
  <si>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</si>
  <si>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</si>
  <si>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</si>
  <si>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</si>
  <si>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</si>
  <si>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</si>
  <si>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</si>
  <si>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</si>
  <si>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</si>
  <si>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</si>
  <si>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</si>
  <si>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</si>
  <si>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</si>
  <si>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</si>
  <si>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</si>
  <si>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</si>
  <si>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</si>
  <si>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</si>
  <si>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</si>
  <si>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</si>
  <si>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</si>
  <si>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</si>
  <si>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</si>
  <si>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</si>
  <si>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</si>
  <si>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</si>
  <si>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</si>
  <si>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</si>
  <si>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</si>
  <si>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</si>
  <si>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</si>
  <si>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</si>
  <si>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</si>
  <si>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</si>
  <si>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</si>
  <si>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</si>
  <si>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</si>
  <si>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</si>
  <si>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</si>
  <si>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</si>
  <si>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</si>
  <si>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</si>
  <si>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</si>
  <si>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</si>
  <si>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</si>
  <si>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</si>
  <si>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</si>
  <si>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</si>
  <si>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</si>
  <si>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</si>
  <si>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</si>
  <si>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</si>
  <si>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</si>
  <si>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</si>
  <si>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</si>
  <si>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</si>
  <si>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</si>
  <si>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</si>
  <si>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</si>
  <si>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</si>
  <si>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</si>
  <si>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</si>
  <si>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</si>
  <si>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</si>
  <si>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</si>
  <si>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</si>
  <si>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</si>
  <si>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</si>
  <si>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</si>
  <si>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</si>
  <si>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</si>
  <si>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</si>
  <si>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</si>
  <si>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</si>
  <si>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</si>
  <si>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</si>
  <si>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</si>
  <si>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</si>
  <si>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</si>
  <si>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</si>
  <si>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</si>
  <si>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</si>
  <si>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</si>
  <si>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</si>
  <si>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</si>
  <si>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</si>
  <si>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</si>
  <si>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</si>
  <si>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</si>
  <si>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</si>
  <si>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</si>
  <si>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</si>
  <si>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</si>
  <si>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</si>
  <si>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</si>
  <si>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</si>
  <si>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</si>
  <si>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</si>
  <si>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</si>
  <si>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</si>
  <si>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</si>
  <si>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</si>
  <si>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</si>
  <si>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</si>
  <si>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</si>
  <si>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</si>
  <si>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</si>
  <si>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</si>
  <si>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</si>
  <si>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</si>
  <si>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</si>
  <si>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</si>
  <si>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</si>
  <si>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</si>
  <si>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</si>
  <si>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</si>
  <si>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</si>
  <si>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</si>
  <si>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</si>
  <si>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</si>
  <si>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</si>
  <si>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</si>
  <si>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</si>
  <si>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</si>
  <si>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</si>
  <si>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</si>
  <si>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</si>
  <si>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</si>
  <si>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</si>
  <si>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</si>
  <si>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</si>
  <si>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</si>
  <si>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</si>
  <si>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</si>
  <si>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</si>
  <si>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</si>
  <si>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</si>
  <si>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</si>
  <si>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</si>
  <si>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</si>
  <si>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</si>
  <si>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</si>
  <si>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</si>
  <si>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</si>
  <si>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</si>
  <si>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</si>
  <si>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</si>
  <si>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</si>
  <si>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</si>
  <si>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</si>
  <si>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</si>
  <si>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</si>
  <si>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</si>
  <si>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</si>
  <si>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</si>
  <si>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</si>
  <si>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</si>
  <si>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</si>
  <si>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</si>
  <si>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</si>
  <si>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</si>
  <si>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</si>
  <si>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</si>
  <si>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</si>
  <si>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</si>
  <si>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</si>
  <si>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</si>
  <si>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</si>
  <si>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</si>
  <si>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</si>
  <si>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</si>
  <si>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</si>
  <si>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</si>
  <si>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</si>
  <si>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</si>
  <si>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</si>
  <si>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</si>
  <si>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</si>
  <si>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</si>
  <si>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</si>
  <si>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</si>
  <si>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</si>
  <si>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</si>
  <si>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</si>
  <si>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</si>
  <si>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</si>
  <si>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</si>
  <si>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</si>
  <si>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</si>
  <si>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</si>
  <si>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</si>
  <si>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</si>
  <si>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</si>
  <si>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</si>
  <si>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</si>
  <si>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</si>
  <si>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</si>
  <si>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</si>
  <si>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</si>
  <si>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</si>
  <si>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</si>
  <si>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</si>
  <si>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</si>
  <si>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</si>
  <si>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</si>
  <si>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</si>
  <si>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</si>
  <si>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</si>
  <si>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</si>
  <si>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</si>
  <si>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</si>
  <si>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</si>
  <si>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</si>
  <si>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</si>
  <si>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</si>
  <si>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</si>
  <si>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</si>
  <si>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</si>
  <si>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</si>
  <si>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</si>
  <si>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</si>
  <si>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</si>
  <si>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</si>
  <si>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</si>
  <si>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</si>
  <si>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</si>
  <si>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</si>
  <si>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</si>
  <si>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</si>
  <si>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</si>
  <si>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</si>
  <si>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</si>
  <si>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</si>
  <si>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</si>
  <si>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</si>
  <si>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</si>
  <si>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</si>
  <si>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</si>
  <si>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</si>
  <si>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</si>
  <si>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</si>
  <si>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</si>
  <si>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</si>
  <si>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</si>
  <si>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</si>
  <si>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</si>
  <si>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</si>
  <si>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</si>
  <si>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</si>
  <si>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</si>
  <si>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</si>
  <si>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</si>
  <si>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</si>
  <si>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</si>
  <si>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</si>
  <si>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</si>
  <si>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</si>
  <si>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</si>
  <si>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</si>
  <si>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</si>
  <si>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</si>
  <si>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</si>
  <si>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</si>
  <si>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</si>
  <si>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</si>
  <si>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</si>
  <si>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</si>
  <si>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</si>
  <si>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</si>
  <si>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</si>
  <si>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</si>
  <si>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</si>
  <si>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</si>
  <si>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</si>
  <si>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</si>
  <si>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</si>
  <si>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</si>
  <si>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</si>
  <si>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</si>
  <si>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</si>
  <si>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</si>
  <si>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</si>
  <si>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</si>
  <si>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</si>
  <si>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</si>
  <si>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</si>
  <si>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</si>
  <si>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</si>
  <si>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</si>
  <si>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</si>
  <si>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</si>
  <si>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</si>
  <si>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</si>
  <si>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</si>
  <si>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</si>
  <si>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</si>
  <si>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</si>
  <si>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</si>
  <si>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</si>
  <si>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</si>
  <si>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</si>
  <si>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</si>
  <si>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</si>
  <si>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</si>
  <si>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</si>
  <si>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</si>
  <si>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</si>
  <si>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</si>
  <si>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</si>
  <si>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</si>
  <si>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</si>
  <si>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</si>
  <si>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</si>
  <si>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</si>
  <si>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</si>
  <si>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</si>
  <si>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</si>
  <si>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</si>
  <si>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</si>
  <si>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</si>
  <si>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</si>
  <si>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</si>
  <si>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</si>
  <si>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</si>
  <si>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</si>
  <si>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</si>
  <si>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</si>
  <si>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</si>
  <si>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</si>
  <si>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</si>
  <si>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</si>
  <si>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</si>
  <si>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</si>
  <si>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</si>
  <si>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</si>
  <si>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</si>
  <si>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</si>
  <si>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</si>
  <si>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</si>
  <si>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</si>
  <si>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</si>
  <si>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</si>
  <si>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</si>
  <si>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</si>
  <si>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</si>
  <si>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</si>
  <si>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</si>
  <si>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</si>
  <si>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</si>
  <si>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</si>
  <si>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</si>
  <si>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</si>
  <si>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</si>
  <si>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</si>
  <si>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</si>
  <si>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</si>
  <si>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</si>
  <si>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</si>
  <si>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</si>
  <si>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</si>
  <si>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</si>
  <si>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</si>
  <si>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</si>
  <si>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</si>
  <si>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</si>
  <si>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</si>
  <si>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</si>
  <si>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</si>
  <si>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</si>
  <si>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</si>
  <si>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</si>
  <si>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</si>
  <si>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</si>
  <si>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</si>
  <si>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</si>
  <si>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</si>
  <si>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</si>
  <si>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</si>
  <si>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</si>
  <si>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</si>
  <si>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</si>
  <si>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</si>
  <si>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</si>
  <si>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</si>
  <si>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</si>
  <si>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</si>
  <si>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</si>
  <si>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</si>
  <si>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</si>
  <si>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</si>
  <si>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</si>
  <si>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</si>
  <si>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</si>
  <si>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</si>
  <si>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</si>
  <si>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</si>
  <si>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</si>
  <si>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</si>
  <si>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</si>
  <si>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</si>
  <si>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</si>
  <si>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</si>
  <si>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</si>
  <si>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</si>
  <si>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</si>
  <si>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</si>
  <si>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</si>
  <si>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</si>
  <si>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</si>
  <si>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</si>
  <si>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</si>
  <si>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</si>
  <si>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</si>
  <si>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</si>
  <si>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</si>
  <si>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</si>
  <si>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</si>
  <si>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</si>
  <si>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</si>
  <si>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</si>
  <si>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</si>
  <si>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</si>
  <si>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</si>
  <si>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</si>
  <si>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</si>
  <si>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</si>
  <si>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</si>
  <si>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</si>
  <si>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</si>
  <si>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</si>
  <si>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</si>
  <si>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</si>
  <si>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</si>
  <si>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</si>
  <si>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</si>
  <si>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</si>
  <si>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</si>
  <si>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</si>
  <si>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</si>
  <si>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</si>
  <si>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</si>
  <si>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</si>
  <si>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</si>
  <si>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</si>
  <si>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</si>
  <si>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</si>
  <si>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</si>
  <si>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</si>
  <si>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</si>
  <si>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</si>
  <si>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</si>
  <si>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</si>
  <si>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</si>
  <si>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</si>
  <si>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</si>
  <si>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</si>
  <si>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</si>
  <si>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</si>
  <si>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</si>
  <si>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</si>
  <si>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</si>
  <si>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</si>
  <si>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</si>
  <si>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</si>
  <si>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</si>
  <si>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</si>
  <si>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</si>
  <si>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</si>
  <si>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</si>
  <si>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</si>
  <si>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</si>
  <si>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</si>
  <si>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</si>
  <si>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</si>
  <si>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</si>
  <si>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</si>
  <si>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</si>
  <si>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</si>
  <si>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</si>
  <si>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</si>
  <si>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</si>
  <si>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</si>
  <si>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</si>
  <si>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</si>
  <si>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</si>
  <si>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</si>
  <si>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</si>
  <si>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</si>
  <si>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</si>
  <si>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</si>
  <si>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</si>
  <si>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</si>
  <si>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</si>
  <si>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</si>
  <si>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</si>
  <si>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</si>
  <si>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</si>
  <si>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</si>
  <si>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</si>
  <si>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</si>
  <si>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</si>
  <si>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</si>
  <si>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</si>
  <si>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</si>
  <si>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</si>
  <si>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</si>
  <si>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</si>
  <si>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</si>
  <si>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</si>
  <si>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</si>
  <si>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</si>
  <si>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</si>
  <si>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</si>
  <si>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</si>
  <si>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</si>
  <si>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</si>
  <si>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</si>
  <si>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</si>
  <si>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</si>
  <si>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</si>
  <si>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</si>
  <si>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</si>
  <si>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</si>
  <si>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</si>
  <si>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</si>
  <si>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</si>
  <si>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</si>
  <si>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</si>
  <si>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</si>
  <si>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</si>
  <si>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</si>
  <si>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</si>
  <si>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</si>
  <si>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</si>
  <si>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</si>
  <si>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</si>
  <si>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</si>
  <si>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</si>
  <si>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</si>
  <si>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</si>
  <si>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</si>
  <si>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</si>
  <si>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</si>
  <si>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</si>
  <si>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</si>
  <si>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</si>
  <si>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</si>
  <si>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</si>
  <si>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</si>
  <si>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</si>
  <si>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</si>
  <si>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</si>
  <si>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</si>
  <si>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</si>
  <si>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</si>
  <si>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</si>
  <si>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</si>
  <si>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</si>
  <si>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</si>
  <si>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</si>
  <si>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</si>
  <si>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</si>
  <si>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</si>
  <si>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</si>
  <si>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</si>
  <si>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</si>
  <si>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</si>
  <si>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</si>
  <si>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</si>
  <si>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</si>
  <si>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</si>
  <si>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</si>
  <si>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</si>
  <si>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</si>
  <si>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</si>
  <si>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</si>
  <si>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</si>
  <si>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</si>
  <si>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</si>
  <si>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</si>
  <si>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</si>
  <si>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</si>
  <si>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</si>
  <si>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</si>
  <si>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</si>
  <si>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</si>
  <si>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</si>
  <si>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</si>
  <si>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</si>
  <si>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</si>
  <si>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</si>
  <si>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</si>
  <si>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</si>
  <si>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</si>
  <si>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</si>
  <si>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</si>
  <si>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</si>
  <si>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</si>
  <si>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</si>
  <si>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</si>
  <si>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</si>
  <si>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</si>
  <si>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</si>
  <si>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</si>
  <si>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</si>
  <si>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</si>
  <si>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</si>
  <si>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</si>
  <si>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</si>
  <si>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</si>
  <si>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</si>
  <si>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</si>
  <si>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</si>
  <si>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</si>
  <si>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</si>
  <si>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</si>
  <si>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</si>
  <si>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</si>
  <si>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</si>
  <si>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</si>
  <si>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</si>
  <si>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</si>
  <si>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</si>
  <si>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</si>
  <si>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</si>
  <si>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</si>
  <si>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</si>
  <si>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</si>
  <si>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</si>
  <si>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</si>
  <si>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</si>
  <si>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</si>
  <si>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</si>
  <si>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</si>
  <si>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</si>
  <si>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</si>
  <si>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</si>
  <si>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</si>
  <si>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</si>
  <si>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</si>
  <si>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</si>
  <si>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</si>
  <si>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</si>
  <si>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</si>
  <si>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</si>
  <si>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</si>
  <si>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</si>
  <si>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</si>
  <si>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</si>
  <si>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</si>
  <si>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</si>
  <si>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</si>
  <si>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</si>
  <si>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</si>
  <si>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</si>
  <si>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</si>
  <si>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</si>
  <si>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</si>
  <si>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</si>
  <si>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</si>
  <si>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</si>
  <si>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</si>
  <si>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</si>
  <si>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</si>
  <si>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</si>
  <si>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</si>
  <si>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</si>
  <si>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</si>
  <si>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</si>
  <si>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</si>
  <si>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</si>
  <si>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</si>
  <si>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</si>
  <si>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</si>
  <si>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</si>
  <si>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</si>
  <si>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</si>
  <si>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</si>
  <si>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</si>
  <si>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</si>
  <si>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</si>
  <si>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</si>
  <si>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</si>
  <si>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</si>
  <si>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</si>
  <si>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</si>
  <si>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</si>
  <si>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</si>
  <si>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</si>
  <si>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</si>
  <si>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</si>
  <si>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</si>
  <si>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</si>
  <si>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</si>
  <si>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</si>
  <si>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</si>
  <si>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</si>
  <si>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</si>
  <si>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</si>
  <si>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</si>
  <si>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</si>
  <si>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</si>
  <si>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</si>
  <si>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</si>
  <si>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</si>
  <si>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</si>
  <si>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</si>
  <si>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</si>
  <si>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</si>
  <si>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</si>
  <si>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</si>
  <si>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</si>
  <si>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</si>
  <si>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</si>
  <si>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</si>
  <si>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</si>
  <si>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</si>
  <si>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</si>
  <si>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</si>
  <si>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</si>
  <si>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</si>
  <si>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</si>
  <si>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</si>
  <si>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</si>
  <si>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</si>
  <si>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</si>
  <si>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</si>
  <si>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</si>
  <si>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</si>
  <si>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</si>
  <si>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</si>
  <si>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</si>
  <si>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</si>
  <si>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</si>
  <si>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</si>
  <si>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</si>
  <si>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</si>
  <si>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</si>
  <si>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</si>
  <si>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</si>
  <si>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</si>
  <si>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</si>
  <si>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</si>
  <si>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</si>
  <si>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</si>
  <si>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</si>
  <si>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</si>
  <si>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</si>
  <si>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</si>
  <si>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</si>
  <si>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</si>
  <si>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</si>
  <si>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</si>
  <si>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</si>
  <si>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</si>
  <si>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</si>
  <si>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</si>
  <si>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</si>
  <si>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</si>
  <si>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</si>
  <si>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</si>
  <si>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</si>
  <si>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</si>
  <si>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</si>
  <si>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</si>
  <si>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</si>
  <si>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</si>
  <si>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</si>
  <si>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</si>
  <si>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</si>
  <si>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</si>
  <si>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</si>
  <si>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</si>
  <si>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</si>
  <si>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</si>
  <si>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</si>
  <si>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</si>
  <si>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</si>
  <si>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</si>
  <si>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</si>
  <si>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</si>
  <si>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</si>
  <si>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</si>
  <si>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</si>
  <si>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</si>
  <si>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</si>
  <si>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</si>
  <si>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</si>
  <si>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</si>
  <si>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</si>
  <si>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</si>
  <si>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</si>
  <si>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</si>
  <si>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</si>
  <si>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</si>
  <si>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</si>
  <si>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</si>
  <si>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</si>
  <si>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</si>
  <si>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</si>
  <si>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</si>
  <si>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</si>
  <si>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</si>
  <si>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</si>
  <si>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</si>
  <si>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</si>
  <si>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</si>
  <si>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</si>
  <si>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</si>
  <si>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</si>
  <si>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</si>
  <si>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</si>
  <si>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</si>
  <si>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</si>
  <si>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</si>
  <si>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</si>
  <si>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</si>
  <si>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</si>
  <si>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</si>
  <si>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</si>
  <si>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</si>
  <si>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</si>
  <si>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</si>
  <si>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</si>
  <si>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</si>
  <si>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</si>
  <si>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</si>
  <si>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</si>
  <si>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</si>
  <si>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</si>
  <si>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</si>
  <si>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</si>
  <si>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</si>
  <si>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</si>
  <si>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</si>
  <si>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</si>
  <si>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</si>
  <si>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</si>
  <si>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</si>
  <si>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</si>
  <si>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</si>
  <si>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</si>
  <si>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</si>
  <si>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</si>
  <si>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</si>
  <si>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</si>
  <si>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</si>
  <si>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</si>
  <si>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</si>
  <si>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</si>
  <si>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</si>
  <si>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</si>
  <si>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</si>
  <si>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</si>
  <si>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</si>
  <si>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</si>
  <si>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</si>
  <si>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</si>
  <si>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</si>
  <si>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</si>
  <si>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</si>
  <si>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</si>
  <si>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</si>
  <si>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</si>
  <si>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</si>
  <si>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</si>
  <si>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</si>
  <si>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</si>
  <si>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</si>
  <si>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</si>
  <si>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</si>
  <si>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</si>
  <si>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</si>
  <si>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</si>
  <si>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</si>
  <si>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</si>
  <si>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</si>
  <si>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</si>
  <si>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</si>
  <si>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</si>
  <si>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</si>
  <si>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</si>
  <si>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</si>
  <si>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</si>
  <si>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</si>
  <si>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</si>
  <si>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</si>
  <si>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</si>
  <si>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</si>
  <si>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</si>
  <si>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</si>
  <si>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</si>
  <si>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</si>
  <si>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</si>
  <si>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</si>
  <si>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</si>
  <si>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</si>
  <si>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</si>
  <si>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</si>
  <si>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</si>
  <si>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</si>
  <si>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</si>
  <si>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</si>
  <si>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</si>
  <si>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</si>
  <si>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</si>
  <si>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</si>
  <si>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</si>
  <si>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</si>
  <si>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</si>
  <si>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</si>
  <si>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</si>
  <si>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</si>
  <si>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</si>
  <si>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</si>
  <si>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</si>
  <si>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</si>
  <si>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</si>
  <si>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</si>
  <si>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</si>
  <si>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</si>
  <si>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</si>
  <si>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</si>
  <si>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</si>
  <si>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</si>
  <si>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</si>
  <si>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</si>
  <si>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</si>
  <si>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</si>
  <si>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</si>
  <si>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</si>
  <si>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</si>
  <si>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</si>
  <si>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</si>
  <si>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</si>
  <si>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</si>
  <si>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</si>
  <si>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</si>
  <si>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</si>
  <si>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</si>
  <si>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</si>
  <si>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</si>
  <si>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</si>
  <si>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</si>
  <si>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</si>
  <si>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</si>
  <si>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</si>
  <si>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 xml:space="preserve"> </t>
  </si>
  <si>
    <t>Muhakemat Müdürü</t>
  </si>
  <si>
    <t>Bilgisayar</t>
  </si>
  <si>
    <t>Muhakemat Müdürlüğü</t>
  </si>
  <si>
    <t>-</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</si>
  <si>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</si>
  <si>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</si>
  <si>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</si>
  <si>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</si>
  <si>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</si>
  <si>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</si>
  <si>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2.1 - Tebligat İşlemleri Süreci İletişim Akış Diyagramı</t>
  </si>
  <si>
    <t>Defterdar Yardımcısı</t>
  </si>
  <si>
    <t>SGB</t>
  </si>
  <si>
    <t>1</t>
  </si>
  <si>
    <t>2</t>
  </si>
  <si>
    <t>3</t>
  </si>
  <si>
    <t>Taşınır İşlem Fişi</t>
  </si>
  <si>
    <t>4</t>
  </si>
  <si>
    <t>Kamu İhale Kanunu</t>
  </si>
  <si>
    <t>22-d</t>
  </si>
  <si>
    <t>SGB Kullanım Kılavusu</t>
  </si>
  <si>
    <t>5</t>
  </si>
  <si>
    <t>Taşınır Kontrol Yetkilisi</t>
  </si>
  <si>
    <t>Yılsonunun Gelmesi</t>
  </si>
  <si>
    <t>sayım Komisyonu Tutanağı</t>
  </si>
  <si>
    <t>Devir Çıkış TİF'i</t>
  </si>
  <si>
    <t>Devir Giriş TİF'i</t>
  </si>
  <si>
    <t>Taşınır Sayım ve Döküm Cetveli</t>
  </si>
  <si>
    <t>6</t>
  </si>
  <si>
    <t>TİF Raporu</t>
  </si>
  <si>
    <t>7</t>
  </si>
  <si>
    <t>Taşınır Yönetim Hesabı Cetveli</t>
  </si>
  <si>
    <t>Bilgi Verme</t>
  </si>
  <si>
    <t>5 - Dava Takip Servisi</t>
  </si>
  <si>
    <t>5.3 - Muakkip İşlemleri Süreci</t>
  </si>
  <si>
    <t>Hazine Avukatlarından Muakkip İşlemi Talebinin Gelmesiyle Başlayan Süreç Talebin Mahkemelerde Yerine Getirilmesi Ve Mahkeme Kalemine Teslim Edilmesine Kadar Devam Eder.</t>
  </si>
  <si>
    <t>Mahkemelerle İlgili Her Türlü Yazışmanın, Gider Ve Harçların Yatırılmasının Aksamadan ve Kamu Zararına Yol Açmadan Yapılmasıdır.</t>
  </si>
  <si>
    <t xml:space="preserve">Muakkip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</si>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</sst>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77">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113194</xdr:colOff>
      <xdr:row>3</xdr:row>
      <xdr:rowOff>127368</xdr:rowOff>
    </xdr:from>
    <xdr:to>
      <xdr:col>5</xdr:col>
      <xdr:colOff>535732</xdr:colOff>
      <xdr:row>7</xdr:row>
      <xdr:rowOff>13368</xdr:rowOff>
    </xdr:to>
    <xdr:sp macro="" textlink="">
      <xdr:nvSpPr>
        <xdr:cNvPr id="2" name="4 Akış Çizelgesi: Sonlandırıcı"/>
        <xdr:cNvSpPr/>
      </xdr:nvSpPr>
      <xdr:spPr>
        <a:xfrm>
          <a:off x="2179386" y="786791"/>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Hazine Avukatlarından Muakkip İşlemi Talebinin Gelmesi</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102570</xdr:colOff>
      <xdr:row>36</xdr:row>
      <xdr:rowOff>146524</xdr:rowOff>
    </xdr:from>
    <xdr:to>
      <xdr:col>5</xdr:col>
      <xdr:colOff>525108</xdr:colOff>
      <xdr:row>40</xdr:row>
      <xdr:rowOff>32524</xdr:rowOff>
    </xdr:to>
    <xdr:sp macro="" textlink="">
      <xdr:nvSpPr>
        <xdr:cNvPr id="315" name="4 Akış Çizelgesi: Sonlandırıcı"/>
        <xdr:cNvSpPr/>
      </xdr:nvSpPr>
      <xdr:spPr>
        <a:xfrm>
          <a:off x="2168762" y="7092447"/>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Hazine Avukatına Yapılan İşlem İle İlgli Bildirim Yapılması</a:t>
          </a:r>
        </a:p>
      </xdr:txBody>
    </xdr:sp>
    <xdr:clientData/>
  </xdr:twoCellAnchor>
  <xdr:twoCellAnchor>
    <xdr:from>
      <xdr:col>4</xdr:col>
      <xdr:colOff>313839</xdr:colOff>
      <xdr:row>35</xdr:row>
      <xdr:rowOff>115033</xdr:rowOff>
    </xdr:from>
    <xdr:to>
      <xdr:col>4</xdr:col>
      <xdr:colOff>313841</xdr:colOff>
      <xdr:row>36</xdr:row>
      <xdr:rowOff>146524</xdr:rowOff>
    </xdr:to>
    <xdr:cxnSp macro="">
      <xdr:nvCxnSpPr>
        <xdr:cNvPr id="317" name="Düz Ok Bağlayıcısı 316"/>
        <xdr:cNvCxnSpPr>
          <a:stCxn id="31" idx="2"/>
          <a:endCxn id="315" idx="0"/>
        </xdr:cNvCxnSpPr>
      </xdr:nvCxnSpPr>
      <xdr:spPr>
        <a:xfrm flipH="1">
          <a:off x="3068762" y="6870456"/>
          <a:ext cx="2" cy="2219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109904</xdr:colOff>
      <xdr:row>8</xdr:row>
      <xdr:rowOff>43961</xdr:rowOff>
    </xdr:from>
    <xdr:to>
      <xdr:col>5</xdr:col>
      <xdr:colOff>532442</xdr:colOff>
      <xdr:row>11</xdr:row>
      <xdr:rowOff>120461</xdr:rowOff>
    </xdr:to>
    <xdr:sp macro="" textlink="">
      <xdr:nvSpPr>
        <xdr:cNvPr id="320" name="1 Akış Çizelgesi: İşlem"/>
        <xdr:cNvSpPr/>
      </xdr:nvSpPr>
      <xdr:spPr>
        <a:xfrm>
          <a:off x="2176096" y="1655884"/>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Muakkip İşlemi</a:t>
          </a:r>
          <a:r>
            <a:rPr lang="tr-TR" sz="1000" baseline="0">
              <a:latin typeface="Tahoma" panose="020B0604030504040204" pitchFamily="34" charset="0"/>
              <a:ea typeface="Tahoma" panose="020B0604030504040204" pitchFamily="34" charset="0"/>
              <a:cs typeface="Tahoma" panose="020B0604030504040204" pitchFamily="34" charset="0"/>
            </a:rPr>
            <a:t> Talebinin Muakkip Tarafından Teslim Alınması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109896</xdr:colOff>
      <xdr:row>20</xdr:row>
      <xdr:rowOff>146526</xdr:rowOff>
    </xdr:from>
    <xdr:to>
      <xdr:col>5</xdr:col>
      <xdr:colOff>532434</xdr:colOff>
      <xdr:row>23</xdr:row>
      <xdr:rowOff>115026</xdr:rowOff>
    </xdr:to>
    <xdr:sp macro="" textlink="">
      <xdr:nvSpPr>
        <xdr:cNvPr id="323" name="1 Akış Çizelgesi: İşlem"/>
        <xdr:cNvSpPr/>
      </xdr:nvSpPr>
      <xdr:spPr>
        <a:xfrm>
          <a:off x="2176088" y="4044449"/>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Gerekli Masrafların</a:t>
          </a:r>
          <a:r>
            <a:rPr lang="tr-TR" sz="1000" baseline="0">
              <a:latin typeface="Tahoma" panose="020B0604030504040204" pitchFamily="34" charset="0"/>
              <a:ea typeface="Tahoma" panose="020B0604030504040204" pitchFamily="34" charset="0"/>
              <a:cs typeface="Tahoma" panose="020B0604030504040204" pitchFamily="34" charset="0"/>
            </a:rPr>
            <a:t> Yatırılması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321173</xdr:colOff>
      <xdr:row>7</xdr:row>
      <xdr:rowOff>13368</xdr:rowOff>
    </xdr:from>
    <xdr:to>
      <xdr:col>4</xdr:col>
      <xdr:colOff>324463</xdr:colOff>
      <xdr:row>8</xdr:row>
      <xdr:rowOff>43961</xdr:rowOff>
    </xdr:to>
    <xdr:cxnSp macro="">
      <xdr:nvCxnSpPr>
        <xdr:cNvPr id="167" name="Düz Ok Bağlayıcısı 166"/>
        <xdr:cNvCxnSpPr>
          <a:stCxn id="2" idx="2"/>
          <a:endCxn id="320" idx="0"/>
        </xdr:cNvCxnSpPr>
      </xdr:nvCxnSpPr>
      <xdr:spPr>
        <a:xfrm flipH="1">
          <a:off x="3076096" y="1434791"/>
          <a:ext cx="3290" cy="2210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321173</xdr:colOff>
      <xdr:row>11</xdr:row>
      <xdr:rowOff>120461</xdr:rowOff>
    </xdr:from>
    <xdr:to>
      <xdr:col>4</xdr:col>
      <xdr:colOff>321174</xdr:colOff>
      <xdr:row>12</xdr:row>
      <xdr:rowOff>146540</xdr:rowOff>
    </xdr:to>
    <xdr:cxnSp macro="">
      <xdr:nvCxnSpPr>
        <xdr:cNvPr id="171" name="Düz Ok Bağlayıcısı 170"/>
        <xdr:cNvCxnSpPr>
          <a:stCxn id="320" idx="2"/>
          <a:endCxn id="29" idx="0"/>
        </xdr:cNvCxnSpPr>
      </xdr:nvCxnSpPr>
      <xdr:spPr>
        <a:xfrm>
          <a:off x="3076096" y="2303884"/>
          <a:ext cx="1" cy="2165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197816</xdr:colOff>
      <xdr:row>20</xdr:row>
      <xdr:rowOff>87918</xdr:rowOff>
    </xdr:from>
    <xdr:to>
      <xdr:col>7</xdr:col>
      <xdr:colOff>409086</xdr:colOff>
      <xdr:row>23</xdr:row>
      <xdr:rowOff>164418</xdr:rowOff>
    </xdr:to>
    <xdr:sp macro="" textlink="">
      <xdr:nvSpPr>
        <xdr:cNvPr id="24" name="7 Akış Çizelgesi: Belge"/>
        <xdr:cNvSpPr/>
      </xdr:nvSpPr>
      <xdr:spPr>
        <a:xfrm>
          <a:off x="4330201" y="3985841"/>
          <a:ext cx="90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Masraf Makbuzu</a:t>
          </a:r>
        </a:p>
      </xdr:txBody>
    </xdr:sp>
    <xdr:clientData/>
  </xdr:twoCellAnchor>
  <xdr:twoCellAnchor>
    <xdr:from>
      <xdr:col>3</xdr:col>
      <xdr:colOff>102572</xdr:colOff>
      <xdr:row>32</xdr:row>
      <xdr:rowOff>146533</xdr:rowOff>
    </xdr:from>
    <xdr:to>
      <xdr:col>5</xdr:col>
      <xdr:colOff>525110</xdr:colOff>
      <xdr:row>35</xdr:row>
      <xdr:rowOff>115033</xdr:rowOff>
    </xdr:to>
    <xdr:sp macro="" textlink="">
      <xdr:nvSpPr>
        <xdr:cNvPr id="31" name="1 Akış Çizelgesi: İşlem"/>
        <xdr:cNvSpPr/>
      </xdr:nvSpPr>
      <xdr:spPr>
        <a:xfrm>
          <a:off x="2168764" y="6330456"/>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Masraf Makbuzlarının Avukatına İmzalatılması</a:t>
          </a:r>
        </a:p>
      </xdr:txBody>
    </xdr:sp>
    <xdr:clientData/>
  </xdr:twoCellAnchor>
  <xdr:twoCellAnchor>
    <xdr:from>
      <xdr:col>2</xdr:col>
      <xdr:colOff>445730</xdr:colOff>
      <xdr:row>9</xdr:row>
      <xdr:rowOff>170135</xdr:rowOff>
    </xdr:from>
    <xdr:to>
      <xdr:col>3</xdr:col>
      <xdr:colOff>109904</xdr:colOff>
      <xdr:row>9</xdr:row>
      <xdr:rowOff>177461</xdr:rowOff>
    </xdr:to>
    <xdr:cxnSp macro="">
      <xdr:nvCxnSpPr>
        <xdr:cNvPr id="9" name="Düz Ok Bağlayıcısı 8"/>
        <xdr:cNvCxnSpPr>
          <a:stCxn id="28" idx="3"/>
          <a:endCxn id="320" idx="1"/>
        </xdr:cNvCxnSpPr>
      </xdr:nvCxnSpPr>
      <xdr:spPr>
        <a:xfrm>
          <a:off x="1823192" y="1972558"/>
          <a:ext cx="352904" cy="73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313841</xdr:colOff>
      <xdr:row>31</xdr:row>
      <xdr:rowOff>115036</xdr:rowOff>
    </xdr:from>
    <xdr:to>
      <xdr:col>4</xdr:col>
      <xdr:colOff>313846</xdr:colOff>
      <xdr:row>32</xdr:row>
      <xdr:rowOff>146533</xdr:rowOff>
    </xdr:to>
    <xdr:cxnSp macro="">
      <xdr:nvCxnSpPr>
        <xdr:cNvPr id="16" name="Düz Ok Bağlayıcısı 15"/>
        <xdr:cNvCxnSpPr>
          <a:stCxn id="98" idx="2"/>
          <a:endCxn id="31" idx="0"/>
        </xdr:cNvCxnSpPr>
      </xdr:nvCxnSpPr>
      <xdr:spPr>
        <a:xfrm flipH="1">
          <a:off x="3068764" y="6108459"/>
          <a:ext cx="5" cy="2219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234461</xdr:colOff>
      <xdr:row>8</xdr:row>
      <xdr:rowOff>36635</xdr:rowOff>
    </xdr:from>
    <xdr:to>
      <xdr:col>2</xdr:col>
      <xdr:colOff>445730</xdr:colOff>
      <xdr:row>11</xdr:row>
      <xdr:rowOff>113135</xdr:rowOff>
    </xdr:to>
    <xdr:sp macro="" textlink="">
      <xdr:nvSpPr>
        <xdr:cNvPr id="28" name="7 Akış Çizelgesi: Belge"/>
        <xdr:cNvSpPr/>
      </xdr:nvSpPr>
      <xdr:spPr>
        <a:xfrm>
          <a:off x="923192" y="1648558"/>
          <a:ext cx="90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İşlemi Talebi</a:t>
          </a:r>
        </a:p>
      </xdr:txBody>
    </xdr:sp>
    <xdr:clientData/>
  </xdr:twoCellAnchor>
  <xdr:twoCellAnchor>
    <xdr:from>
      <xdr:col>3</xdr:col>
      <xdr:colOff>109905</xdr:colOff>
      <xdr:row>12</xdr:row>
      <xdr:rowOff>146540</xdr:rowOff>
    </xdr:from>
    <xdr:to>
      <xdr:col>5</xdr:col>
      <xdr:colOff>532443</xdr:colOff>
      <xdr:row>15</xdr:row>
      <xdr:rowOff>115040</xdr:rowOff>
    </xdr:to>
    <xdr:sp macro="" textlink="">
      <xdr:nvSpPr>
        <xdr:cNvPr id="29" name="1 Akış Çizelgesi: İşlem"/>
        <xdr:cNvSpPr/>
      </xdr:nvSpPr>
      <xdr:spPr>
        <a:xfrm>
          <a:off x="2176097" y="2520463"/>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Muakkip Tarafından Evrağın İncelenmesi</a:t>
          </a:r>
        </a:p>
      </xdr:txBody>
    </xdr:sp>
    <xdr:clientData/>
  </xdr:twoCellAnchor>
  <xdr:twoCellAnchor>
    <xdr:from>
      <xdr:col>4</xdr:col>
      <xdr:colOff>321174</xdr:colOff>
      <xdr:row>15</xdr:row>
      <xdr:rowOff>115040</xdr:rowOff>
    </xdr:from>
    <xdr:to>
      <xdr:col>4</xdr:col>
      <xdr:colOff>321174</xdr:colOff>
      <xdr:row>16</xdr:row>
      <xdr:rowOff>146537</xdr:rowOff>
    </xdr:to>
    <xdr:cxnSp macro="">
      <xdr:nvCxnSpPr>
        <xdr:cNvPr id="26" name="Düz Ok Bağlayıcısı 25"/>
        <xdr:cNvCxnSpPr>
          <a:stCxn id="29" idx="2"/>
          <a:endCxn id="96" idx="0"/>
        </xdr:cNvCxnSpPr>
      </xdr:nvCxnSpPr>
      <xdr:spPr>
        <a:xfrm>
          <a:off x="3076097" y="3060463"/>
          <a:ext cx="0" cy="2219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321165</xdr:colOff>
      <xdr:row>19</xdr:row>
      <xdr:rowOff>115037</xdr:rowOff>
    </xdr:from>
    <xdr:to>
      <xdr:col>4</xdr:col>
      <xdr:colOff>321174</xdr:colOff>
      <xdr:row>20</xdr:row>
      <xdr:rowOff>146526</xdr:rowOff>
    </xdr:to>
    <xdr:cxnSp macro="">
      <xdr:nvCxnSpPr>
        <xdr:cNvPr id="52" name="Düz Ok Bağlayıcısı 51"/>
        <xdr:cNvCxnSpPr>
          <a:stCxn id="96" idx="2"/>
          <a:endCxn id="323" idx="0"/>
        </xdr:cNvCxnSpPr>
      </xdr:nvCxnSpPr>
      <xdr:spPr>
        <a:xfrm flipH="1">
          <a:off x="3076088" y="3822460"/>
          <a:ext cx="9" cy="2219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479913</xdr:colOff>
      <xdr:row>174</xdr:row>
      <xdr:rowOff>74979</xdr:rowOff>
    </xdr:from>
    <xdr:to>
      <xdr:col>26</xdr:col>
      <xdr:colOff>479913</xdr:colOff>
      <xdr:row>177</xdr:row>
      <xdr:rowOff>151179</xdr:rowOff>
    </xdr:to>
    <xdr:cxnSp macro="">
      <xdr:nvCxnSpPr>
        <xdr:cNvPr id="75" name="62 Dirsek Bağlayıcısı"/>
        <xdr:cNvCxnSpPr>
          <a:cxnSpLocks noChangeShapeType="1"/>
        </xdr:cNvCxnSpPr>
      </xdr:nvCxnSpPr>
      <xdr:spPr bwMode="auto">
        <a:xfrm>
          <a:off x="18386913" y="33390498"/>
          <a:ext cx="0" cy="647700"/>
        </a:xfrm>
        <a:prstGeom prst="straightConnector1">
          <a:avLst/>
        </a:prstGeom>
        <a:noFill/>
        <a:ln w="12700" algn="ctr">
          <a:solidFill>
            <a:srgbClr val="4F81BD"/>
          </a:solidFill>
          <a:round/>
          <a:headEnd/>
          <a:tailEnd type="arrow" w="med" len="med"/>
        </a:ln>
        <a:extLst>
          <a:ext uri="{909E8E84-426E-40DD-AFC4-6F175D3DCCD1}">
            <a14:hiddenFill xmlns="" xmlns:a14="http://schemas.microsoft.com/office/drawing/2010/main">
              <a:noFill/>
            </a14:hiddenFill>
          </a:ext>
        </a:extLst>
      </xdr:spPr>
    </xdr:cxnSp>
    <xdr:clientData/>
  </xdr:twoCellAnchor>
  <xdr:twoCellAnchor>
    <xdr:from>
      <xdr:col>21</xdr:col>
      <xdr:colOff>18317</xdr:colOff>
      <xdr:row>174</xdr:row>
      <xdr:rowOff>113079</xdr:rowOff>
    </xdr:from>
    <xdr:to>
      <xdr:col>21</xdr:col>
      <xdr:colOff>18317</xdr:colOff>
      <xdr:row>180</xdr:row>
      <xdr:rowOff>1954</xdr:rowOff>
    </xdr:to>
    <xdr:cxnSp macro="">
      <xdr:nvCxnSpPr>
        <xdr:cNvPr id="76" name="62 Dirsek Bağlayıcısı"/>
        <xdr:cNvCxnSpPr>
          <a:cxnSpLocks noChangeShapeType="1"/>
        </xdr:cNvCxnSpPr>
      </xdr:nvCxnSpPr>
      <xdr:spPr bwMode="auto">
        <a:xfrm flipV="1">
          <a:off x="14481663" y="33428598"/>
          <a:ext cx="0" cy="1031875"/>
        </a:xfrm>
        <a:prstGeom prst="straightConnector1">
          <a:avLst/>
        </a:prstGeom>
        <a:noFill/>
        <a:ln w="12700" algn="ctr">
          <a:solidFill>
            <a:srgbClr val="4F81BD"/>
          </a:solidFill>
          <a:round/>
          <a:headEnd/>
          <a:tailEnd type="arrow" w="med" len="med"/>
        </a:ln>
        <a:extLst>
          <a:ext uri="{909E8E84-426E-40DD-AFC4-6F175D3DCCD1}">
            <a14:hiddenFill xmlns="" xmlns:a14="http://schemas.microsoft.com/office/drawing/2010/main">
              <a:noFill/>
            </a14:hiddenFill>
          </a:ext>
        </a:extLst>
      </xdr:spPr>
    </xdr:cxnSp>
    <xdr:clientData/>
  </xdr:twoCellAnchor>
  <xdr:twoCellAnchor>
    <xdr:from>
      <xdr:col>3</xdr:col>
      <xdr:colOff>109905</xdr:colOff>
      <xdr:row>16</xdr:row>
      <xdr:rowOff>146537</xdr:rowOff>
    </xdr:from>
    <xdr:to>
      <xdr:col>5</xdr:col>
      <xdr:colOff>532443</xdr:colOff>
      <xdr:row>19</xdr:row>
      <xdr:rowOff>115037</xdr:rowOff>
    </xdr:to>
    <xdr:sp macro="" textlink="">
      <xdr:nvSpPr>
        <xdr:cNvPr id="96" name="1 Akış Çizelgesi: İşlem"/>
        <xdr:cNvSpPr/>
      </xdr:nvSpPr>
      <xdr:spPr>
        <a:xfrm>
          <a:off x="2176097" y="328246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Avans İşleminin</a:t>
          </a:r>
          <a:r>
            <a:rPr lang="tr-TR" sz="1000" baseline="0">
              <a:latin typeface="Tahoma" panose="020B0604030504040204" pitchFamily="34" charset="0"/>
              <a:ea typeface="Tahoma" panose="020B0604030504040204" pitchFamily="34" charset="0"/>
              <a:cs typeface="Tahoma" panose="020B0604030504040204" pitchFamily="34" charset="0"/>
            </a:rPr>
            <a:t>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109904</xdr:colOff>
      <xdr:row>24</xdr:row>
      <xdr:rowOff>146536</xdr:rowOff>
    </xdr:from>
    <xdr:to>
      <xdr:col>5</xdr:col>
      <xdr:colOff>532442</xdr:colOff>
      <xdr:row>27</xdr:row>
      <xdr:rowOff>115036</xdr:rowOff>
    </xdr:to>
    <xdr:sp macro="" textlink="">
      <xdr:nvSpPr>
        <xdr:cNvPr id="97" name="1 Akış Çizelgesi: İşlem"/>
        <xdr:cNvSpPr/>
      </xdr:nvSpPr>
      <xdr:spPr>
        <a:xfrm>
          <a:off x="2176096" y="4806459"/>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Talebin Mahkeme</a:t>
          </a:r>
          <a:r>
            <a:rPr lang="tr-TR" sz="1000" baseline="0">
              <a:latin typeface="Tahoma" panose="020B0604030504040204" pitchFamily="34" charset="0"/>
              <a:ea typeface="Tahoma" panose="020B0604030504040204" pitchFamily="34" charset="0"/>
              <a:cs typeface="Tahoma" panose="020B0604030504040204" pitchFamily="34" charset="0"/>
            </a:rPr>
            <a:t> Hakimine Havale Ettirilmesi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102577</xdr:colOff>
      <xdr:row>28</xdr:row>
      <xdr:rowOff>146536</xdr:rowOff>
    </xdr:from>
    <xdr:to>
      <xdr:col>5</xdr:col>
      <xdr:colOff>525115</xdr:colOff>
      <xdr:row>31</xdr:row>
      <xdr:rowOff>115036</xdr:rowOff>
    </xdr:to>
    <xdr:sp macro="" textlink="">
      <xdr:nvSpPr>
        <xdr:cNvPr id="98" name="1 Akış Çizelgesi: İşlem"/>
        <xdr:cNvSpPr/>
      </xdr:nvSpPr>
      <xdr:spPr>
        <a:xfrm>
          <a:off x="2168769" y="5568459"/>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Talebin</a:t>
          </a:r>
          <a:r>
            <a:rPr lang="tr-TR" sz="1000" baseline="0">
              <a:latin typeface="Tahoma" panose="020B0604030504040204" pitchFamily="34" charset="0"/>
              <a:ea typeface="Tahoma" panose="020B0604030504040204" pitchFamily="34" charset="0"/>
              <a:cs typeface="Tahoma" panose="020B0604030504040204" pitchFamily="34" charset="0"/>
            </a:rPr>
            <a:t> Mahkeme Kalemine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321165</xdr:colOff>
      <xdr:row>23</xdr:row>
      <xdr:rowOff>115026</xdr:rowOff>
    </xdr:from>
    <xdr:to>
      <xdr:col>4</xdr:col>
      <xdr:colOff>321173</xdr:colOff>
      <xdr:row>24</xdr:row>
      <xdr:rowOff>146536</xdr:rowOff>
    </xdr:to>
    <xdr:cxnSp macro="">
      <xdr:nvCxnSpPr>
        <xdr:cNvPr id="61" name="Düz Ok Bağlayıcısı 60"/>
        <xdr:cNvCxnSpPr>
          <a:stCxn id="323" idx="2"/>
          <a:endCxn id="97" idx="0"/>
        </xdr:cNvCxnSpPr>
      </xdr:nvCxnSpPr>
      <xdr:spPr>
        <a:xfrm>
          <a:off x="3076088" y="4584449"/>
          <a:ext cx="8" cy="2220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313846</xdr:colOff>
      <xdr:row>27</xdr:row>
      <xdr:rowOff>115036</xdr:rowOff>
    </xdr:from>
    <xdr:to>
      <xdr:col>4</xdr:col>
      <xdr:colOff>321173</xdr:colOff>
      <xdr:row>28</xdr:row>
      <xdr:rowOff>146536</xdr:rowOff>
    </xdr:to>
    <xdr:cxnSp macro="">
      <xdr:nvCxnSpPr>
        <xdr:cNvPr id="63" name="Düz Ok Bağlayıcısı 62"/>
        <xdr:cNvCxnSpPr>
          <a:stCxn id="97" idx="2"/>
          <a:endCxn id="98" idx="0"/>
        </xdr:cNvCxnSpPr>
      </xdr:nvCxnSpPr>
      <xdr:spPr>
        <a:xfrm flipH="1">
          <a:off x="3068769" y="5346459"/>
          <a:ext cx="7327" cy="22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532434</xdr:colOff>
      <xdr:row>22</xdr:row>
      <xdr:rowOff>30918</xdr:rowOff>
    </xdr:from>
    <xdr:to>
      <xdr:col>6</xdr:col>
      <xdr:colOff>197816</xdr:colOff>
      <xdr:row>22</xdr:row>
      <xdr:rowOff>35526</xdr:rowOff>
    </xdr:to>
    <xdr:cxnSp macro="">
      <xdr:nvCxnSpPr>
        <xdr:cNvPr id="289" name="Düz Ok Bağlayıcısı 288"/>
        <xdr:cNvCxnSpPr>
          <a:stCxn id="323" idx="3"/>
          <a:endCxn id="24" idx="1"/>
        </xdr:cNvCxnSpPr>
      </xdr:nvCxnSpPr>
      <xdr:spPr>
        <a:xfrm flipV="1">
          <a:off x="3976088" y="4309841"/>
          <a:ext cx="354113" cy="4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Taşınır Kontrol Yetkilisi</a:t>
          </a: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I13" sqref="I13"/>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c r="A4" s="27" t="s">
        <v>774</v>
      </c>
      <c r="B4" s="12" t="s">
        <v>440</v>
      </c>
      <c r="C4" s="107" t="s">
        <v>1091</v>
      </c>
    </row>
    <row r="5" spans="1:256">
      <c r="A5" s="27" t="s">
        <v>775</v>
      </c>
      <c r="B5" s="12" t="s">
        <v>439</v>
      </c>
      <c r="C5" s="17" t="s">
        <v>1092</v>
      </c>
    </row>
    <row r="6" spans="1:256" ht="39" customHeight="1">
      <c r="A6" s="27" t="s">
        <v>776</v>
      </c>
      <c r="B6" s="12" t="s">
        <v>771</v>
      </c>
      <c r="C6" s="18" t="s">
        <v>1093</v>
      </c>
    </row>
    <row r="7" spans="1:256" ht="38.25">
      <c r="A7" s="27" t="s">
        <v>777</v>
      </c>
      <c r="B7" s="12" t="s">
        <v>772</v>
      </c>
      <c r="C7" s="18" t="s">
        <v>1094</v>
      </c>
    </row>
    <row r="9" spans="1:256" s="26"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9" sqref="B9"/>
    </sheetView>
  </sheetViews>
  <sheetFormatPr defaultRowHeight="12.75"/>
  <cols>
    <col min="1" max="1" width="5" style="84" customWidth="1"/>
    <col min="2" max="2" width="60.625" style="107" customWidth="1"/>
    <col min="3" max="3" width="20.62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5 - Dava Takip Servisi</v>
      </c>
      <c r="C2" s="149"/>
    </row>
    <row r="3" spans="1:4">
      <c r="A3" s="86" t="s">
        <v>784</v>
      </c>
      <c r="B3" s="150" t="str">
        <f>IF('1_GO'!C5="","",'1_GO'!C5)</f>
        <v>5.3 - Muakkip İşlemleri Süreci</v>
      </c>
      <c r="C3" s="151"/>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6" t="s">
        <v>1076</v>
      </c>
      <c r="C9" s="84" t="s">
        <v>1077</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1"/>
  <sheetViews>
    <sheetView view="pageBreakPreview" zoomScale="85" zoomScaleSheetLayoutView="85" workbookViewId="0">
      <selection activeCell="B9" sqref="B9:B10"/>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5 - Dava Takip Servisi</v>
      </c>
    </row>
    <row r="3" spans="1:3">
      <c r="A3" s="86" t="s">
        <v>784</v>
      </c>
      <c r="B3" s="102" t="str">
        <f>IF('1_GO'!C5="","",'1_GO'!C5)</f>
        <v>5.3 - Muakkip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1097</v>
      </c>
    </row>
    <row r="10" spans="1:3">
      <c r="A10" s="84">
        <v>2</v>
      </c>
      <c r="B10" s="84" t="s">
        <v>1098</v>
      </c>
    </row>
    <row r="11" spans="1:3">
      <c r="A11" s="84">
        <v>3</v>
      </c>
      <c r="B11" s="84" t="s">
        <v>1078</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4" zoomScaleSheetLayoutView="100" workbookViewId="0">
      <selection activeCell="B24" sqref="B24"/>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5 - Dava Takip Servisi</v>
      </c>
    </row>
    <row r="3" spans="1:3">
      <c r="A3" s="86" t="s">
        <v>784</v>
      </c>
      <c r="B3" s="102" t="str">
        <f>IF('1_GO'!C5="","",'1_GO'!C5)</f>
        <v>5.3 - Muakkip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5" t="s">
        <v>1061</v>
      </c>
      <c r="B9" s="105" t="s">
        <v>1061</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I13" sqref="I13"/>
    </sheetView>
  </sheetViews>
  <sheetFormatPr defaultRowHeight="14.25"/>
  <cols>
    <col min="1" max="1" width="5" style="118" customWidth="1"/>
    <col min="2" max="2" width="24" style="115" customWidth="1"/>
    <col min="3" max="3" width="34.625" style="115" customWidth="1"/>
    <col min="4" max="4" width="12.875" style="115" customWidth="1"/>
    <col min="5" max="9" width="12.625" style="115" customWidth="1"/>
    <col min="10" max="10" width="20.625" style="115" customWidth="1"/>
    <col min="11" max="12" width="15.625" style="115" customWidth="1"/>
    <col min="13" max="13" width="12.625" style="118" customWidth="1"/>
    <col min="14" max="16384" width="9" style="108"/>
  </cols>
  <sheetData>
    <row r="1" spans="1:13">
      <c r="A1" s="86" t="s">
        <v>783</v>
      </c>
      <c r="B1" s="163" t="str">
        <f>IF('1_GO'!C3="","",'1_GO'!C3)</f>
        <v>Destek Hizmetleri Süreç Grubu</v>
      </c>
      <c r="C1" s="163"/>
      <c r="D1" s="163"/>
      <c r="E1" s="87" t="s">
        <v>807</v>
      </c>
      <c r="F1" s="108"/>
      <c r="G1" s="108"/>
      <c r="H1" s="108"/>
      <c r="I1" s="108"/>
      <c r="J1" s="108"/>
      <c r="K1" s="108"/>
      <c r="L1" s="108"/>
      <c r="M1" s="108"/>
    </row>
    <row r="2" spans="1:13">
      <c r="A2" s="86" t="s">
        <v>785</v>
      </c>
      <c r="B2" s="164" t="str">
        <f>IF('1_GO'!C4="","",'1_GO'!C4)</f>
        <v>5 - Dava Takip Servisi</v>
      </c>
      <c r="C2" s="164"/>
      <c r="D2" s="164"/>
      <c r="E2" s="108"/>
      <c r="F2" s="108"/>
      <c r="G2" s="108"/>
      <c r="H2" s="108"/>
      <c r="I2" s="108"/>
      <c r="J2" s="108"/>
      <c r="K2" s="108"/>
      <c r="L2" s="108"/>
      <c r="M2" s="108"/>
    </row>
    <row r="3" spans="1:13">
      <c r="A3" s="86" t="s">
        <v>784</v>
      </c>
      <c r="B3" s="165" t="str">
        <f>IF('1_GO'!C5="","",'1_GO'!C5)</f>
        <v>5.3 - Muakkip İşlemleri Süreci</v>
      </c>
      <c r="C3" s="165"/>
      <c r="D3" s="165"/>
      <c r="E3" s="108"/>
      <c r="F3" s="108"/>
      <c r="G3" s="108"/>
      <c r="H3" s="108"/>
      <c r="I3" s="108"/>
      <c r="J3" s="108"/>
      <c r="K3" s="108"/>
      <c r="L3" s="108"/>
      <c r="M3" s="108"/>
    </row>
    <row r="4" spans="1:13">
      <c r="A4" s="88"/>
      <c r="B4" s="88"/>
      <c r="C4" s="88"/>
      <c r="D4" s="108"/>
      <c r="E4" s="108"/>
      <c r="F4" s="108"/>
      <c r="G4" s="108"/>
      <c r="H4" s="108"/>
      <c r="I4" s="108"/>
      <c r="J4" s="108"/>
      <c r="K4" s="108"/>
      <c r="L4" s="108"/>
      <c r="M4" s="108"/>
    </row>
    <row r="5" spans="1:13" ht="18">
      <c r="A5" s="89" t="s">
        <v>446</v>
      </c>
      <c r="B5" s="90"/>
      <c r="C5" s="90"/>
      <c r="D5" s="109"/>
      <c r="E5" s="108"/>
      <c r="F5" s="108"/>
      <c r="G5" s="108"/>
      <c r="H5" s="108"/>
      <c r="I5" s="108"/>
      <c r="J5" s="108"/>
      <c r="K5" s="108"/>
      <c r="L5" s="108"/>
      <c r="M5" s="108"/>
    </row>
    <row r="6" spans="1:13">
      <c r="A6" s="92"/>
      <c r="B6" s="93"/>
      <c r="C6" s="93"/>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c r="A9" s="115"/>
      <c r="F9" s="119"/>
      <c r="G9" s="119"/>
      <c r="H9" s="119"/>
      <c r="I9" s="120"/>
      <c r="J9" s="119"/>
      <c r="K9" s="119"/>
      <c r="L9" s="119"/>
      <c r="M9" s="116" t="s">
        <v>819</v>
      </c>
    </row>
    <row r="10" spans="1:13">
      <c r="A10" s="115"/>
      <c r="F10" s="119"/>
      <c r="G10" s="119"/>
      <c r="H10" s="119"/>
      <c r="I10" s="119"/>
      <c r="J10" s="119"/>
      <c r="K10" s="119"/>
      <c r="L10" s="119"/>
      <c r="M10" s="116" t="s">
        <v>819</v>
      </c>
    </row>
    <row r="11" spans="1:13" ht="66.75" customHeight="1">
      <c r="A11" s="115"/>
      <c r="F11" s="119"/>
      <c r="G11" s="119"/>
      <c r="H11" s="119"/>
      <c r="I11" s="120"/>
      <c r="J11" s="119"/>
      <c r="K11" s="119"/>
      <c r="L11" s="119"/>
      <c r="M11" s="116" t="s">
        <v>819</v>
      </c>
    </row>
    <row r="12" spans="1:13">
      <c r="A12" s="115"/>
      <c r="F12" s="119"/>
      <c r="G12" s="119"/>
      <c r="H12" s="119"/>
      <c r="I12" s="119"/>
      <c r="J12" s="119"/>
      <c r="K12" s="119"/>
      <c r="L12" s="119"/>
      <c r="M12" s="116" t="s">
        <v>819</v>
      </c>
    </row>
    <row r="13" spans="1:13">
      <c r="A13" s="115"/>
      <c r="F13" s="119"/>
      <c r="G13" s="119"/>
      <c r="H13" s="119"/>
      <c r="I13" s="119"/>
      <c r="J13" s="119"/>
      <c r="K13" s="119"/>
      <c r="L13" s="119"/>
      <c r="M13" s="116" t="s">
        <v>819</v>
      </c>
    </row>
    <row r="14" spans="1:13">
      <c r="A14" s="115"/>
      <c r="F14" s="119"/>
      <c r="G14" s="119"/>
      <c r="H14" s="119"/>
      <c r="I14" s="119"/>
      <c r="J14" s="119"/>
      <c r="K14" s="119"/>
      <c r="L14" s="119"/>
      <c r="M14" s="116" t="s">
        <v>819</v>
      </c>
    </row>
    <row r="15" spans="1:13">
      <c r="A15" s="115"/>
      <c r="F15" s="119"/>
      <c r="G15" s="119"/>
      <c r="H15" s="119"/>
      <c r="I15" s="119"/>
      <c r="J15" s="119"/>
      <c r="K15" s="119"/>
      <c r="L15" s="119"/>
      <c r="M15" s="116" t="s">
        <v>819</v>
      </c>
    </row>
    <row r="16" spans="1:13">
      <c r="A16" s="115"/>
      <c r="F16" s="119"/>
      <c r="G16" s="119"/>
      <c r="H16" s="119"/>
      <c r="I16" s="119"/>
      <c r="J16" s="119"/>
      <c r="K16" s="119"/>
      <c r="L16" s="119"/>
      <c r="M16" s="116" t="s">
        <v>819</v>
      </c>
    </row>
    <row r="17" spans="1:13">
      <c r="A17" s="115"/>
      <c r="F17" s="119"/>
      <c r="G17" s="119"/>
      <c r="H17" s="119"/>
      <c r="I17" s="119"/>
      <c r="J17" s="119"/>
      <c r="K17" s="119"/>
      <c r="L17" s="119"/>
      <c r="M17" s="116" t="s">
        <v>819</v>
      </c>
    </row>
    <row r="18" spans="1:13" ht="15" thickBot="1">
      <c r="A18" s="115"/>
      <c r="F18" s="119"/>
      <c r="G18" s="119"/>
      <c r="H18" s="119"/>
      <c r="I18" s="119"/>
      <c r="J18" s="119"/>
      <c r="K18" s="119"/>
      <c r="L18" s="119"/>
      <c r="M18" s="116" t="s">
        <v>819</v>
      </c>
    </row>
    <row r="19" spans="1:13" ht="15" thickBot="1">
      <c r="A19" s="152"/>
      <c r="B19" s="153"/>
      <c r="C19" s="154"/>
      <c r="D19" s="117"/>
      <c r="E19" s="152"/>
      <c r="F19" s="153"/>
      <c r="G19" s="153"/>
      <c r="H19" s="153"/>
      <c r="I19" s="154"/>
      <c r="J19" s="117"/>
      <c r="K19" s="117"/>
      <c r="L19" s="155"/>
      <c r="M19" s="117"/>
    </row>
    <row r="20" spans="1:13">
      <c r="A20" s="157"/>
      <c r="B20" s="158"/>
      <c r="C20" s="159"/>
      <c r="D20" s="117"/>
      <c r="E20" s="157"/>
      <c r="F20" s="158"/>
      <c r="G20" s="158"/>
      <c r="H20" s="158"/>
      <c r="I20" s="159"/>
      <c r="J20" s="117"/>
      <c r="K20" s="117"/>
      <c r="L20" s="156"/>
      <c r="M20" s="117"/>
    </row>
    <row r="21" spans="1:13" ht="15" thickBot="1">
      <c r="A21" s="160"/>
      <c r="B21" s="161"/>
      <c r="C21" s="162"/>
      <c r="D21" s="117"/>
      <c r="E21" s="160"/>
      <c r="F21" s="161"/>
      <c r="G21" s="161"/>
      <c r="H21" s="161"/>
      <c r="I21" s="162"/>
      <c r="J21" s="117"/>
      <c r="K21" s="117"/>
      <c r="L21" s="156"/>
      <c r="M21" s="117"/>
    </row>
    <row r="22" spans="1:13">
      <c r="A22" s="115"/>
      <c r="F22" s="119"/>
      <c r="G22" s="119"/>
      <c r="H22" s="119"/>
      <c r="I22" s="119"/>
      <c r="J22" s="119"/>
      <c r="K22" s="119"/>
      <c r="L22" s="119"/>
      <c r="M22" s="116" t="s">
        <v>819</v>
      </c>
    </row>
    <row r="23" spans="1:13">
      <c r="A23" s="115"/>
      <c r="F23" s="119"/>
      <c r="G23" s="119"/>
      <c r="H23" s="119"/>
      <c r="I23" s="119"/>
      <c r="J23" s="119"/>
      <c r="K23" s="119"/>
      <c r="L23" s="119"/>
      <c r="M23" s="116" t="s">
        <v>819</v>
      </c>
    </row>
    <row r="24" spans="1:13">
      <c r="A24" s="115"/>
      <c r="F24" s="119"/>
      <c r="G24" s="119"/>
      <c r="H24" s="119"/>
      <c r="I24" s="119"/>
      <c r="J24" s="119"/>
      <c r="K24" s="119"/>
      <c r="L24" s="119"/>
      <c r="M24" s="116" t="s">
        <v>819</v>
      </c>
    </row>
    <row r="25" spans="1:13">
      <c r="A25" s="115"/>
      <c r="F25" s="119"/>
      <c r="G25" s="119"/>
      <c r="H25" s="119"/>
      <c r="I25" s="119"/>
      <c r="J25" s="119"/>
      <c r="K25" s="119"/>
      <c r="L25" s="119"/>
      <c r="M25" s="116" t="s">
        <v>819</v>
      </c>
    </row>
    <row r="26" spans="1:13">
      <c r="A26" s="115"/>
      <c r="F26" s="119"/>
      <c r="G26" s="119"/>
      <c r="H26" s="119"/>
      <c r="I26" s="119"/>
      <c r="J26" s="119"/>
      <c r="K26" s="119"/>
      <c r="L26" s="119"/>
      <c r="M26" s="116" t="s">
        <v>819</v>
      </c>
    </row>
    <row r="27" spans="1:13">
      <c r="A27" s="115"/>
      <c r="F27" s="119"/>
      <c r="G27" s="119"/>
      <c r="H27" s="119"/>
      <c r="I27" s="119"/>
      <c r="J27" s="119"/>
      <c r="K27" s="119"/>
      <c r="L27" s="119"/>
      <c r="M27" s="116" t="s">
        <v>819</v>
      </c>
    </row>
    <row r="28" spans="1:13">
      <c r="A28" s="115"/>
      <c r="F28" s="119"/>
      <c r="G28" s="119"/>
      <c r="H28" s="119"/>
      <c r="I28" s="119"/>
      <c r="J28" s="119"/>
      <c r="K28" s="119"/>
      <c r="L28" s="119"/>
      <c r="M28" s="116" t="s">
        <v>819</v>
      </c>
    </row>
    <row r="29" spans="1:13">
      <c r="A29" s="115"/>
      <c r="F29" s="119"/>
      <c r="G29" s="119"/>
      <c r="H29" s="119"/>
      <c r="I29" s="119"/>
      <c r="J29" s="119"/>
      <c r="K29" s="119"/>
      <c r="L29" s="119"/>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2" t="s">
        <v>1053</v>
      </c>
      <c r="B38" s="153"/>
      <c r="C38" s="154"/>
      <c r="D38" s="117"/>
      <c r="E38" s="152" t="s">
        <v>1054</v>
      </c>
      <c r="F38" s="153"/>
      <c r="G38" s="153"/>
      <c r="H38" s="153"/>
      <c r="I38" s="154"/>
      <c r="J38" s="117"/>
      <c r="K38" s="117"/>
      <c r="L38" s="155"/>
      <c r="M38" s="117"/>
    </row>
    <row r="39" spans="1:13">
      <c r="A39" s="157">
        <f>A20</f>
        <v>0</v>
      </c>
      <c r="B39" s="158"/>
      <c r="C39" s="159"/>
      <c r="D39" s="117"/>
      <c r="E39" s="157">
        <f>E20</f>
        <v>0</v>
      </c>
      <c r="F39" s="158"/>
      <c r="G39" s="158"/>
      <c r="H39" s="158"/>
      <c r="I39" s="159"/>
      <c r="J39" s="117"/>
      <c r="K39" s="117"/>
      <c r="L39" s="156"/>
      <c r="M39" s="117"/>
    </row>
    <row r="40" spans="1:13" ht="15" thickBot="1">
      <c r="A40" s="160"/>
      <c r="B40" s="161"/>
      <c r="C40" s="162"/>
      <c r="D40" s="117"/>
      <c r="E40" s="160"/>
      <c r="F40" s="161"/>
      <c r="G40" s="161"/>
      <c r="H40" s="161"/>
      <c r="I40" s="162"/>
      <c r="J40" s="117"/>
      <c r="K40" s="117"/>
      <c r="L40" s="156"/>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2" t="s">
        <v>1053</v>
      </c>
      <c r="B59" s="153"/>
      <c r="C59" s="154"/>
      <c r="D59" s="117"/>
      <c r="E59" s="152" t="s">
        <v>1054</v>
      </c>
      <c r="F59" s="153"/>
      <c r="G59" s="153"/>
      <c r="H59" s="153"/>
      <c r="I59" s="154"/>
      <c r="J59" s="117"/>
      <c r="K59" s="117"/>
      <c r="L59" s="155"/>
      <c r="M59" s="117"/>
    </row>
    <row r="60" spans="1:13">
      <c r="A60" s="157"/>
      <c r="B60" s="158"/>
      <c r="C60" s="159"/>
      <c r="D60" s="117"/>
      <c r="E60" s="157"/>
      <c r="F60" s="158"/>
      <c r="G60" s="158"/>
      <c r="H60" s="158"/>
      <c r="I60" s="159"/>
      <c r="J60" s="117"/>
      <c r="K60" s="117"/>
      <c r="L60" s="156"/>
      <c r="M60" s="117"/>
    </row>
    <row r="61" spans="1:13" ht="15" thickBot="1">
      <c r="A61" s="160"/>
      <c r="B61" s="161"/>
      <c r="C61" s="162"/>
      <c r="D61" s="117"/>
      <c r="E61" s="160"/>
      <c r="F61" s="161"/>
      <c r="G61" s="161"/>
      <c r="H61" s="161"/>
      <c r="I61" s="162"/>
      <c r="J61" s="117"/>
      <c r="K61" s="117"/>
      <c r="L61" s="156"/>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B1:D1"/>
    <mergeCell ref="B2:D2"/>
    <mergeCell ref="B3:D3"/>
    <mergeCell ref="A38:C38"/>
    <mergeCell ref="E38:I38"/>
    <mergeCell ref="L38:L40"/>
    <mergeCell ref="A39:C40"/>
    <mergeCell ref="E39:I40"/>
    <mergeCell ref="A19:C19"/>
    <mergeCell ref="A20:C21"/>
    <mergeCell ref="E19:I19"/>
    <mergeCell ref="E20:I21"/>
    <mergeCell ref="L19:L21"/>
    <mergeCell ref="A59:C59"/>
    <mergeCell ref="E59:I59"/>
    <mergeCell ref="L59:L61"/>
    <mergeCell ref="A60:C61"/>
    <mergeCell ref="E60:I61"/>
  </mergeCells>
  <phoneticPr fontId="30" type="noConversion"/>
  <conditionalFormatting sqref="B1:B3">
    <cfRule type="containsBlanks" dxfId="49" priority="47">
      <formula>LEN(TRIM(B1))=0</formula>
    </cfRule>
  </conditionalFormatting>
  <conditionalFormatting sqref="A4221:M65428 A41:M48 A9:D10 A11:C11 F9:M10 A12:D12 F12:M12 A33:M37 A51:M58 A32:B32 M25:M32 A13:M13 A14:D14 F14:M14 A15:M18 A25:E27 A30:E31 A28:B29 D28:E29 G11:M11">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7" sqref="F17"/>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6" t="s">
        <v>783</v>
      </c>
      <c r="B1" s="163" t="str">
        <f>IF('1_GO'!C3="","",'1_GO'!C3)</f>
        <v>Destek Hizmetleri Süreç Grubu</v>
      </c>
      <c r="C1" s="163"/>
      <c r="D1" s="163"/>
      <c r="E1" s="87" t="s">
        <v>807</v>
      </c>
      <c r="F1" s="108"/>
    </row>
    <row r="2" spans="1:6">
      <c r="A2" s="86" t="s">
        <v>785</v>
      </c>
      <c r="B2" s="164" t="str">
        <f>IF('1_GO'!C4="","",'1_GO'!C4)</f>
        <v>5 - Dava Takip Servisi</v>
      </c>
      <c r="C2" s="164"/>
      <c r="D2" s="164"/>
      <c r="E2" s="108"/>
      <c r="F2" s="108"/>
    </row>
    <row r="3" spans="1:6">
      <c r="A3" s="86" t="s">
        <v>784</v>
      </c>
      <c r="B3" s="165" t="str">
        <f>IF('1_GO'!C5="","",'1_GO'!C5)</f>
        <v>5.3 - Muakkip İşlemleri Süreci</v>
      </c>
      <c r="C3" s="165"/>
      <c r="D3" s="165"/>
      <c r="E3" s="108"/>
      <c r="F3" s="108"/>
    </row>
    <row r="4" spans="1:6">
      <c r="A4" s="88"/>
      <c r="B4" s="88"/>
      <c r="C4" s="88"/>
      <c r="D4" s="108"/>
      <c r="E4" s="108"/>
      <c r="F4" s="108"/>
    </row>
    <row r="5" spans="1:6" ht="18">
      <c r="A5" s="89" t="s">
        <v>109</v>
      </c>
      <c r="B5" s="90"/>
      <c r="C5" s="90"/>
      <c r="D5" s="109"/>
      <c r="E5" s="166" t="s">
        <v>113</v>
      </c>
      <c r="F5" s="108"/>
    </row>
    <row r="6" spans="1:6">
      <c r="A6" s="92"/>
      <c r="B6" s="93"/>
      <c r="C6" s="93"/>
      <c r="D6" s="110"/>
      <c r="E6" s="167"/>
      <c r="F6" s="108"/>
    </row>
    <row r="7" spans="1:6">
      <c r="A7" s="108"/>
      <c r="B7" s="108"/>
      <c r="C7" s="108"/>
      <c r="D7" s="108"/>
      <c r="E7" s="108"/>
      <c r="F7" s="108"/>
    </row>
    <row r="8" spans="1:6">
      <c r="A8" s="86" t="s">
        <v>781</v>
      </c>
      <c r="B8" s="97" t="s">
        <v>1041</v>
      </c>
      <c r="C8" s="97" t="s">
        <v>1042</v>
      </c>
      <c r="D8" s="97" t="s">
        <v>108</v>
      </c>
      <c r="E8" s="97" t="s">
        <v>107</v>
      </c>
      <c r="F8" s="97" t="s">
        <v>110</v>
      </c>
    </row>
    <row r="9" spans="1:6">
      <c r="A9" s="118">
        <v>1</v>
      </c>
      <c r="B9" s="115" t="s">
        <v>1080</v>
      </c>
      <c r="C9" s="115" t="s">
        <v>1058</v>
      </c>
      <c r="D9" s="115" t="s">
        <v>1062</v>
      </c>
      <c r="E9" s="115" t="s">
        <v>1063</v>
      </c>
      <c r="F9" s="115" t="s">
        <v>1090</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2" sqref="G12"/>
    </sheetView>
  </sheetViews>
  <sheetFormatPr defaultRowHeight="17.25"/>
  <sheetData>
    <row r="1" spans="1:11" ht="27.75">
      <c r="A1" s="168" t="s">
        <v>1068</v>
      </c>
      <c r="B1" s="168"/>
      <c r="C1" s="168"/>
      <c r="D1" s="168"/>
      <c r="E1" s="168"/>
      <c r="F1" s="168"/>
      <c r="G1" s="168"/>
      <c r="H1" s="168"/>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6" t="s">
        <v>783</v>
      </c>
      <c r="B1" s="163" t="str">
        <f>IF('1_GO'!C3="","",'1_GO'!C3)</f>
        <v>Destek Hizmetleri Süreç Grubu</v>
      </c>
      <c r="C1" s="163"/>
      <c r="D1" s="163"/>
      <c r="E1" s="87" t="s">
        <v>807</v>
      </c>
      <c r="F1" s="108"/>
      <c r="G1" s="108"/>
    </row>
    <row r="2" spans="1:7">
      <c r="A2" s="86" t="s">
        <v>785</v>
      </c>
      <c r="B2" s="164" t="str">
        <f>IF('1_GO'!C4="","",'1_GO'!C4)</f>
        <v>5 - Dava Takip Servisi</v>
      </c>
      <c r="C2" s="164"/>
      <c r="D2" s="164"/>
      <c r="E2" s="108"/>
      <c r="F2" s="108"/>
      <c r="G2" s="108"/>
    </row>
    <row r="3" spans="1:7">
      <c r="A3" s="86" t="s">
        <v>784</v>
      </c>
      <c r="B3" s="165" t="str">
        <f>IF('1_GO'!C5="","",'1_GO'!C5)</f>
        <v>5.3 - Muakkip İşlemleri Süreci</v>
      </c>
      <c r="C3" s="165"/>
      <c r="D3" s="165"/>
      <c r="E3" s="108"/>
      <c r="F3" s="108"/>
      <c r="G3" s="108"/>
    </row>
    <row r="4" spans="1:7">
      <c r="A4" s="88"/>
      <c r="B4" s="88"/>
      <c r="C4" s="88"/>
      <c r="D4" s="108"/>
      <c r="E4" s="108"/>
      <c r="F4" s="108"/>
      <c r="G4" s="108"/>
    </row>
    <row r="5" spans="1:7" ht="18">
      <c r="A5" s="89" t="s">
        <v>410</v>
      </c>
      <c r="B5" s="90"/>
      <c r="C5" s="90"/>
      <c r="D5" s="109"/>
      <c r="E5" s="108"/>
      <c r="F5" s="108"/>
      <c r="G5" s="108"/>
    </row>
    <row r="6" spans="1:7">
      <c r="A6" s="92"/>
      <c r="B6" s="93"/>
      <c r="C6" s="93"/>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6" t="s">
        <v>781</v>
      </c>
      <c r="B9" s="97" t="s">
        <v>418</v>
      </c>
      <c r="C9" s="97" t="s">
        <v>1066</v>
      </c>
      <c r="D9" s="97" t="s">
        <v>419</v>
      </c>
      <c r="E9" s="97" t="s">
        <v>420</v>
      </c>
      <c r="F9" s="97" t="s">
        <v>421</v>
      </c>
      <c r="G9" s="97"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6" t="s">
        <v>783</v>
      </c>
      <c r="B1" s="163" t="str">
        <f>IF('1_GO'!C3="","",'1_GO'!C3)</f>
        <v>Destek Hizmetleri Süreç Grubu</v>
      </c>
      <c r="C1" s="163"/>
      <c r="D1" s="163"/>
      <c r="E1" s="87" t="s">
        <v>807</v>
      </c>
      <c r="F1" s="108"/>
    </row>
    <row r="2" spans="1:6">
      <c r="A2" s="86" t="s">
        <v>785</v>
      </c>
      <c r="B2" s="164" t="str">
        <f>IF('1_GO'!C4="","",'1_GO'!C4)</f>
        <v>5 - Dava Takip Servisi</v>
      </c>
      <c r="C2" s="164"/>
      <c r="D2" s="164"/>
      <c r="E2" s="108"/>
      <c r="F2" s="108"/>
    </row>
    <row r="3" spans="1:6">
      <c r="A3" s="86" t="s">
        <v>784</v>
      </c>
      <c r="B3" s="165" t="str">
        <f>IF('1_GO'!C5="","",'1_GO'!C5)</f>
        <v>5.3 - Muakkip İşlemleri Süreci</v>
      </c>
      <c r="C3" s="165"/>
      <c r="D3" s="165"/>
      <c r="E3" s="108"/>
      <c r="F3" s="108"/>
    </row>
    <row r="4" spans="1:6">
      <c r="A4" s="88"/>
      <c r="B4" s="88"/>
      <c r="C4" s="88"/>
      <c r="D4" s="108"/>
      <c r="E4" s="108"/>
      <c r="F4" s="108"/>
    </row>
    <row r="5" spans="1:6" ht="18">
      <c r="A5" s="89" t="s">
        <v>423</v>
      </c>
      <c r="B5" s="90"/>
      <c r="C5" s="90"/>
      <c r="D5" s="109"/>
      <c r="E5" s="108"/>
      <c r="F5" s="108"/>
    </row>
    <row r="6" spans="1:6">
      <c r="A6" s="92"/>
      <c r="B6" s="93"/>
      <c r="C6" s="93"/>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6" t="s">
        <v>781</v>
      </c>
      <c r="B9" s="97" t="s">
        <v>433</v>
      </c>
      <c r="C9" s="97" t="s">
        <v>434</v>
      </c>
      <c r="D9" s="97" t="s">
        <v>435</v>
      </c>
      <c r="E9" s="97" t="s">
        <v>436</v>
      </c>
      <c r="F9" s="97" t="s">
        <v>437</v>
      </c>
    </row>
    <row r="10" spans="1:6" ht="27.75" customHeight="1">
      <c r="A10" s="175">
        <v>1</v>
      </c>
      <c r="B10" s="175" t="s">
        <v>1099</v>
      </c>
      <c r="C10" s="175" t="s">
        <v>1100</v>
      </c>
      <c r="D10" s="176" t="s">
        <v>1101</v>
      </c>
      <c r="E10" s="175" t="s">
        <v>1102</v>
      </c>
      <c r="F10" s="175" t="s">
        <v>1103</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69" t="s">
        <v>908</v>
      </c>
      <c r="B28" s="5" t="s">
        <v>909</v>
      </c>
      <c r="C28" s="5" t="s">
        <v>910</v>
      </c>
      <c r="D28" s="5" t="s">
        <v>911</v>
      </c>
    </row>
    <row r="29" spans="1:4" ht="63.75">
      <c r="A29" s="170"/>
      <c r="B29" s="5" t="s">
        <v>912</v>
      </c>
      <c r="C29" s="5" t="s">
        <v>910</v>
      </c>
      <c r="D29" s="5" t="s">
        <v>911</v>
      </c>
    </row>
    <row r="30" spans="1:4" ht="51">
      <c r="A30" s="171"/>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2" t="s">
        <v>923</v>
      </c>
      <c r="B33" s="5" t="s">
        <v>924</v>
      </c>
      <c r="C33" s="5" t="s">
        <v>925</v>
      </c>
      <c r="D33" s="5" t="s">
        <v>926</v>
      </c>
    </row>
    <row r="34" spans="1:4" ht="51">
      <c r="A34" s="173"/>
      <c r="B34" s="5" t="s">
        <v>927</v>
      </c>
      <c r="C34" s="5" t="s">
        <v>928</v>
      </c>
      <c r="D34" s="5" t="s">
        <v>929</v>
      </c>
    </row>
    <row r="35" spans="1:4" ht="51">
      <c r="A35" s="4" t="s">
        <v>930</v>
      </c>
      <c r="B35" s="5" t="s">
        <v>931</v>
      </c>
      <c r="C35" s="5" t="s">
        <v>930</v>
      </c>
      <c r="D35" s="5" t="s">
        <v>932</v>
      </c>
    </row>
    <row r="36" spans="1:4" ht="25.5">
      <c r="A36" s="172" t="s">
        <v>933</v>
      </c>
      <c r="B36" s="5" t="s">
        <v>934</v>
      </c>
      <c r="C36" s="5" t="s">
        <v>935</v>
      </c>
      <c r="D36" s="5" t="s">
        <v>936</v>
      </c>
    </row>
    <row r="37" spans="1:4" ht="25.5">
      <c r="A37" s="174"/>
      <c r="B37" s="5" t="s">
        <v>937</v>
      </c>
      <c r="C37" s="5" t="s">
        <v>935</v>
      </c>
      <c r="D37" s="5" t="s">
        <v>936</v>
      </c>
    </row>
    <row r="38" spans="1:4" ht="38.25">
      <c r="A38" s="173"/>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2" t="s">
        <v>101</v>
      </c>
      <c r="C36" s="132"/>
      <c r="D36" s="132"/>
      <c r="E36" s="132"/>
      <c r="F36" s="132"/>
      <c r="G36" s="132"/>
      <c r="H36" s="132"/>
      <c r="I36" s="132"/>
      <c r="J36" s="132"/>
      <c r="K36" s="132"/>
      <c r="L36" s="31"/>
      <c r="M36" s="31"/>
      <c r="N36" s="31"/>
      <c r="O36" s="31"/>
      <c r="P36" s="31"/>
      <c r="Q36" s="31"/>
    </row>
    <row r="37" spans="2:17">
      <c r="B37" s="136" t="s">
        <v>47</v>
      </c>
      <c r="C37" s="136"/>
      <c r="D37" s="136"/>
      <c r="E37" s="136"/>
      <c r="F37" s="136"/>
      <c r="G37" s="136"/>
      <c r="H37" s="136"/>
      <c r="I37" s="136"/>
      <c r="J37" s="136"/>
      <c r="K37" s="136"/>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6" t="s">
        <v>102</v>
      </c>
      <c r="C40" s="136"/>
      <c r="D40" s="136"/>
      <c r="E40" s="136"/>
      <c r="F40" s="136"/>
      <c r="G40" s="136"/>
      <c r="H40" s="136"/>
      <c r="I40" s="136"/>
      <c r="J40" s="136"/>
      <c r="K40" s="136"/>
      <c r="L40" s="31"/>
      <c r="M40" s="31"/>
      <c r="N40" s="31"/>
      <c r="O40" s="31"/>
      <c r="P40" s="31"/>
      <c r="Q40" s="31"/>
    </row>
    <row r="41" spans="2:17">
      <c r="B41" s="136" t="s">
        <v>48</v>
      </c>
      <c r="C41" s="136"/>
      <c r="D41" s="136"/>
      <c r="E41" s="136"/>
      <c r="F41" s="136"/>
      <c r="G41" s="136"/>
      <c r="H41" s="136"/>
      <c r="I41" s="136"/>
      <c r="J41" s="136"/>
      <c r="K41" s="136"/>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3" t="s">
        <v>66</v>
      </c>
      <c r="C64" s="134"/>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2" t="s">
        <v>74</v>
      </c>
      <c r="C78" s="132"/>
      <c r="D78" s="132"/>
      <c r="E78" s="132"/>
      <c r="F78" s="132"/>
      <c r="G78" s="132"/>
      <c r="H78" s="132"/>
      <c r="I78" s="132"/>
      <c r="J78" s="132"/>
      <c r="K78" s="132"/>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2" t="s">
        <v>75</v>
      </c>
      <c r="C105" s="132"/>
      <c r="D105" s="132"/>
      <c r="E105" s="132"/>
      <c r="F105" s="132"/>
      <c r="G105" s="132"/>
      <c r="H105" s="132"/>
      <c r="I105" s="132"/>
      <c r="J105" s="132"/>
      <c r="K105" s="132"/>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50"/>
  <sheetViews>
    <sheetView showGridLines="0" tabSelected="1" view="pageBreakPreview" zoomScale="130" zoomScaleNormal="120" zoomScaleSheetLayoutView="130" zoomScalePageLayoutView="120" workbookViewId="0">
      <selection activeCell="A49" sqref="A49:I50"/>
    </sheetView>
  </sheetViews>
  <sheetFormatPr defaultRowHeight="15"/>
  <cols>
    <col min="1" max="16384" width="9" style="85"/>
  </cols>
  <sheetData>
    <row r="1" spans="1:9">
      <c r="A1" s="137" t="s">
        <v>1096</v>
      </c>
      <c r="B1" s="137"/>
      <c r="C1" s="137"/>
      <c r="D1" s="137"/>
      <c r="E1" s="137"/>
      <c r="F1" s="137"/>
      <c r="G1" s="137"/>
      <c r="H1" s="137"/>
      <c r="I1" s="137"/>
    </row>
    <row r="2" spans="1:9">
      <c r="A2" s="137" t="s">
        <v>1060</v>
      </c>
      <c r="B2" s="137"/>
      <c r="C2" s="137"/>
      <c r="D2" s="137"/>
      <c r="E2" s="137"/>
      <c r="F2" s="137"/>
      <c r="G2" s="137"/>
      <c r="H2" s="137"/>
      <c r="I2" s="137"/>
    </row>
    <row r="3" spans="1:9" ht="21.75">
      <c r="A3" s="145" t="s">
        <v>1095</v>
      </c>
      <c r="B3" s="145"/>
      <c r="C3" s="145"/>
      <c r="D3" s="145"/>
      <c r="E3" s="145"/>
      <c r="F3" s="145"/>
      <c r="G3" s="145"/>
      <c r="H3" s="145"/>
      <c r="I3" s="145"/>
    </row>
    <row r="24" spans="10:10">
      <c r="J24" s="85" t="s">
        <v>1057</v>
      </c>
    </row>
    <row r="47" spans="1:9" ht="15.75" thickBot="1"/>
    <row r="48" spans="1:9">
      <c r="A48" s="138" t="s">
        <v>1047</v>
      </c>
      <c r="B48" s="139"/>
      <c r="C48" s="139"/>
      <c r="D48" s="140"/>
      <c r="E48" s="138" t="s">
        <v>1048</v>
      </c>
      <c r="F48" s="139"/>
      <c r="G48" s="139"/>
      <c r="H48" s="139"/>
      <c r="I48" s="140"/>
    </row>
    <row r="49" spans="1:9" ht="18.75" customHeight="1">
      <c r="A49" s="142"/>
      <c r="B49" s="143"/>
      <c r="C49" s="143"/>
      <c r="D49" s="144"/>
      <c r="E49" s="142"/>
      <c r="F49" s="143"/>
      <c r="G49" s="143"/>
      <c r="H49" s="143"/>
      <c r="I49" s="144"/>
    </row>
    <row r="50" spans="1:9" ht="16.5" thickBot="1">
      <c r="A50" s="98"/>
      <c r="B50" s="141"/>
      <c r="C50" s="141"/>
      <c r="D50" s="99"/>
      <c r="E50" s="98"/>
      <c r="F50" s="141"/>
      <c r="G50" s="141"/>
      <c r="H50" s="141"/>
      <c r="I50" s="99"/>
    </row>
  </sheetData>
  <mergeCells count="9">
    <mergeCell ref="A1:I1"/>
    <mergeCell ref="A2:I2"/>
    <mergeCell ref="A48:D48"/>
    <mergeCell ref="E48:I48"/>
    <mergeCell ref="B50:C50"/>
    <mergeCell ref="F50:H50"/>
    <mergeCell ref="E49:I49"/>
    <mergeCell ref="A49:D49"/>
    <mergeCell ref="A3:I3"/>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1</oddFooter>
  </headerFooter>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B30" sqref="B30"/>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5 - Dava Takip Servisi</v>
      </c>
      <c r="C2" s="149"/>
    </row>
    <row r="3" spans="1:4">
      <c r="A3" s="86" t="s">
        <v>784</v>
      </c>
      <c r="B3" s="150" t="str">
        <f>IF('1_GO'!C5="","",'1_GO'!C5)</f>
        <v>5.3 - Muakkip İşlemleri Süreci</v>
      </c>
      <c r="C3" s="151"/>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1080</v>
      </c>
      <c r="C9" s="84">
        <v>1</v>
      </c>
    </row>
    <row r="10" spans="1:4">
      <c r="A10" s="84">
        <v>2</v>
      </c>
      <c r="B10" s="84" t="s">
        <v>1069</v>
      </c>
      <c r="C10" s="84">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5 - Dava Takip Servisi</v>
      </c>
      <c r="C2" s="149"/>
    </row>
    <row r="3" spans="1:4">
      <c r="A3" s="86" t="s">
        <v>784</v>
      </c>
      <c r="B3" s="150" t="str">
        <f>IF('1_GO'!C5="","",'1_GO'!C5)</f>
        <v>5.3 - Muakkip İşlemleri Süreci</v>
      </c>
      <c r="C3" s="151"/>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1059</v>
      </c>
      <c r="C9" s="84">
        <v>1</v>
      </c>
    </row>
    <row r="10" spans="1:4">
      <c r="A10" s="84">
        <v>2</v>
      </c>
      <c r="B10" s="84" t="s">
        <v>1067</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71.375" style="84" customWidth="1"/>
    <col min="3" max="16384" width="9" style="88"/>
  </cols>
  <sheetData>
    <row r="1" spans="1:3">
      <c r="A1" s="86" t="s">
        <v>783</v>
      </c>
      <c r="B1" s="100" t="str">
        <f>IF('1_GO'!C3="","",'1_GO'!C3)</f>
        <v>Destek Hizmetleri Süreç Grubu</v>
      </c>
      <c r="C1" s="87" t="s">
        <v>807</v>
      </c>
    </row>
    <row r="2" spans="1:3">
      <c r="A2" s="86" t="s">
        <v>785</v>
      </c>
      <c r="B2" s="101" t="str">
        <f>IF('1_GO'!C4="","",'1_GO'!C4)</f>
        <v>5 - Dava Takip Servisi</v>
      </c>
    </row>
    <row r="3" spans="1:3">
      <c r="A3" s="86" t="s">
        <v>784</v>
      </c>
      <c r="B3" s="102" t="str">
        <f>IF('1_GO'!C5="","",'1_GO'!C5)</f>
        <v>5.3 - Muakkip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1070</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4" sqref="B14"/>
    </sheetView>
  </sheetViews>
  <sheetFormatPr defaultRowHeight="12.75"/>
  <cols>
    <col min="1" max="1" width="5" style="84" customWidth="1"/>
    <col min="2" max="2" width="79" style="84" customWidth="1"/>
    <col min="3" max="16384" width="9" style="88"/>
  </cols>
  <sheetData>
    <row r="1" spans="1:3">
      <c r="A1" s="86" t="s">
        <v>783</v>
      </c>
      <c r="B1" s="100" t="str">
        <f>IF('1_GO'!C3="","",'1_GO'!C3)</f>
        <v>Destek Hizmetleri Süreç Grubu</v>
      </c>
      <c r="C1" s="87" t="s">
        <v>807</v>
      </c>
    </row>
    <row r="2" spans="1:3">
      <c r="A2" s="86" t="s">
        <v>785</v>
      </c>
      <c r="B2" s="101" t="str">
        <f>IF('1_GO'!C4="","",'1_GO'!C4)</f>
        <v>5 - Dava Takip Servisi</v>
      </c>
    </row>
    <row r="3" spans="1:3">
      <c r="A3" s="86" t="s">
        <v>784</v>
      </c>
      <c r="B3" s="102" t="str">
        <f>IF('1_GO'!C5="","",'1_GO'!C5)</f>
        <v>5.3 - Muakkip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1081</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0" sqref="B10"/>
    </sheetView>
  </sheetViews>
  <sheetFormatPr defaultRowHeight="12.75"/>
  <cols>
    <col min="1" max="1" width="5" style="84" customWidth="1"/>
    <col min="2" max="2" width="80.25" style="84" customWidth="1"/>
    <col min="3" max="16384" width="9" style="88"/>
  </cols>
  <sheetData>
    <row r="1" spans="1:3">
      <c r="A1" s="86" t="s">
        <v>783</v>
      </c>
      <c r="B1" s="100" t="str">
        <f>IF('1_GO'!C3="","",'1_GO'!C3)</f>
        <v>Destek Hizmetleri Süreç Grubu</v>
      </c>
      <c r="C1" s="87" t="s">
        <v>807</v>
      </c>
    </row>
    <row r="2" spans="1:3">
      <c r="A2" s="86" t="s">
        <v>785</v>
      </c>
      <c r="B2" s="101" t="str">
        <f>IF('1_GO'!C4="","",'1_GO'!C4)</f>
        <v>5 - Dava Takip Servisi</v>
      </c>
    </row>
    <row r="3" spans="1:3">
      <c r="A3" s="86" t="s">
        <v>784</v>
      </c>
      <c r="B3" s="102" t="str">
        <f>IF('1_GO'!C5="","",'1_GO'!C5)</f>
        <v>5.3 - Muakkip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t="s">
        <v>1061</v>
      </c>
      <c r="B9" s="84" t="s">
        <v>1061</v>
      </c>
    </row>
    <row r="11" spans="1:3">
      <c r="A11" s="122"/>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6" sqref="B16"/>
    </sheetView>
  </sheetViews>
  <sheetFormatPr defaultRowHeight="12.75"/>
  <cols>
    <col min="1" max="1" width="5" style="84" customWidth="1"/>
    <col min="2" max="2" width="78" style="84" customWidth="1"/>
    <col min="3" max="16384" width="9" style="88"/>
  </cols>
  <sheetData>
    <row r="1" spans="1:3">
      <c r="A1" s="86" t="s">
        <v>783</v>
      </c>
      <c r="B1" s="100" t="str">
        <f>IF('1_GO'!C3="","",'1_GO'!C3)</f>
        <v>Destek Hizmetleri Süreç Grubu</v>
      </c>
      <c r="C1" s="87" t="s">
        <v>807</v>
      </c>
    </row>
    <row r="2" spans="1:3">
      <c r="A2" s="86" t="s">
        <v>785</v>
      </c>
      <c r="B2" s="101" t="str">
        <f>IF('1_GO'!C4="","",'1_GO'!C4)</f>
        <v>5 - Dava Takip Servisi</v>
      </c>
    </row>
    <row r="3" spans="1:3">
      <c r="A3" s="86" t="s">
        <v>784</v>
      </c>
      <c r="B3" s="102" t="str">
        <f>IF('1_GO'!C5="","",'1_GO'!C5)</f>
        <v>5.3 - Muakkip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3" t="s">
        <v>1071</v>
      </c>
      <c r="B9" s="103" t="s">
        <v>1074</v>
      </c>
    </row>
    <row r="10" spans="1:3">
      <c r="A10" s="103" t="s">
        <v>1072</v>
      </c>
      <c r="B10" s="103" t="s">
        <v>1082</v>
      </c>
    </row>
    <row r="11" spans="1:3">
      <c r="A11" s="103" t="s">
        <v>1073</v>
      </c>
      <c r="B11" s="103" t="s">
        <v>1083</v>
      </c>
    </row>
    <row r="12" spans="1:3">
      <c r="A12" s="103" t="s">
        <v>1075</v>
      </c>
      <c r="B12" s="103" t="s">
        <v>1084</v>
      </c>
    </row>
    <row r="13" spans="1:3">
      <c r="A13" s="103" t="s">
        <v>1079</v>
      </c>
      <c r="B13" s="103" t="s">
        <v>1085</v>
      </c>
    </row>
    <row r="14" spans="1:3">
      <c r="A14" s="103" t="s">
        <v>1086</v>
      </c>
      <c r="B14" s="103" t="s">
        <v>1087</v>
      </c>
    </row>
    <row r="15" spans="1:3">
      <c r="A15" s="103" t="s">
        <v>1088</v>
      </c>
      <c r="B15" s="103" t="s">
        <v>1089</v>
      </c>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schemas.microsoft.com/office/infopath/2007/PartnerControls"/>
    <ds:schemaRef ds:uri="http://schemas.microsoft.com/office/2006/documentManagement/types"/>
    <ds:schemaRef ds:uri="http://www.w3.org/XML/1998/namespace"/>
    <ds:schemaRef ds:uri="http://purl.org/dc/terms/"/>
    <ds:schemaRef ds:uri="http://purl.org/dc/elements/1.1/"/>
    <ds:schemaRef ds:uri="35a7c65a-4318-4435-86b5-157b9c248978"/>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2015-01-21T17:46:08Z</cp:lastPrinted>
  <dcterms:created xsi:type="dcterms:W3CDTF">2011-03-10T05:19:50Z</dcterms:created>
  <dcterms:modified xsi:type="dcterms:W3CDTF">2018-03-30T12:50:05Z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