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Modeli'!$A$1:$I$49</definedName>
    <definedName name="_xlnm.Print_Area" localSheetId="3">'Süreç Modeli (2)'!$A$1:$I$45</definedName>
    <definedName name="_xlnm.Print_Titles" localSheetId="13">'37_P_Ac'!$1:$8</definedName>
  </definedNames>
  <calcPr calcId="124519"/>
</workbook>
</file>

<file path=xl/calcChain.xml><?xml version="1.0" encoding="utf-8"?>
<calcChain xmlns="http://schemas.openxmlformats.org/spreadsheetml/2006/main">
  <c r="A1" i="37"/>
  <c r="A3"/>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<sst xmlns="http://schemas.openxmlformats.org/spreadsheetml/2006/main" count="1799" uniqueCount="1147">
  <si>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</si>
  <si>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</si>
  <si>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</si>
  <si>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</si>
  <si>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</si>
  <si>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</si>
  <si>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</si>
  <si>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</si>
  <si>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</si>
  <si>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</si>
  <si>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</si>
  <si>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</si>
  <si>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</si>
  <si>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</si>
  <si>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</si>
  <si>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</si>
  <si>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</si>
  <si>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</si>
  <si>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</si>
  <si>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</si>
  <si>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</si>
  <si>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</si>
  <si>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</si>
  <si>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</si>
  <si>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</si>
  <si>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</si>
  <si>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</si>
  <si>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</si>
  <si>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</si>
  <si>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</si>
  <si>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</si>
  <si>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</si>
  <si>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</si>
  <si>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</si>
  <si>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</si>
  <si>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</si>
  <si>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</si>
  <si>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</si>
  <si>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</si>
  <si>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</si>
  <si>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</si>
  <si>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</si>
  <si>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</si>
  <si>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</si>
  <si>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</si>
  <si>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</si>
  <si>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</si>
  <si>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</si>
  <si>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</si>
  <si>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</si>
  <si>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</si>
  <si>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</si>
  <si>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</si>
  <si>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</si>
  <si>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</si>
  <si>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</si>
  <si>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</si>
  <si>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</si>
  <si>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</si>
  <si>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</si>
  <si>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</si>
  <si>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</si>
  <si>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</si>
  <si>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</si>
  <si>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</si>
  <si>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</si>
  <si>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</si>
  <si>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</si>
  <si>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</si>
  <si>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</si>
  <si>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</si>
  <si>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</si>
  <si>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</si>
  <si>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</si>
  <si>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</si>
  <si>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</si>
  <si>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</si>
  <si>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</si>
  <si>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</si>
  <si>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</si>
  <si>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</si>
  <si>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</si>
  <si>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</si>
  <si>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</si>
  <si>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</si>
  <si>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</si>
  <si>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</si>
  <si>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</si>
  <si>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</si>
  <si>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</si>
  <si>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</si>
  <si>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</si>
  <si>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</si>
  <si>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</si>
  <si>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</si>
  <si>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</si>
  <si>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</si>
  <si>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</si>
  <si>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</si>
  <si>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</si>
  <si>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</si>
  <si>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</si>
  <si>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</si>
  <si>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</si>
  <si>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</si>
  <si>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</si>
  <si>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</si>
  <si>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</si>
  <si>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</si>
  <si>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</si>
  <si>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</si>
  <si>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</si>
  <si>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</si>
  <si>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</si>
  <si>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</si>
  <si>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</si>
  <si>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</si>
  <si>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</si>
  <si>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</si>
  <si>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</si>
  <si>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</si>
  <si>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</si>
  <si>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</si>
  <si>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</si>
  <si>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</si>
  <si>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</si>
  <si>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</si>
  <si>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</si>
  <si>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</si>
  <si>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</si>
  <si>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</si>
  <si>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</si>
  <si>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</si>
  <si>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</si>
  <si>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</si>
  <si>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</si>
  <si>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</si>
  <si>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</si>
  <si>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</si>
  <si>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</si>
  <si>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</si>
  <si>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</si>
  <si>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</si>
  <si>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</si>
  <si>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</si>
  <si>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</si>
  <si>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</si>
  <si>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</si>
  <si>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</si>
  <si>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</si>
  <si>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</si>
  <si>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</si>
  <si>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</si>
  <si>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</si>
  <si>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</si>
  <si>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</si>
  <si>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</si>
  <si>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</si>
  <si>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</si>
  <si>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</si>
  <si>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</si>
  <si>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</si>
  <si>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</si>
  <si>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</si>
  <si>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</si>
  <si>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</si>
  <si>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</si>
  <si>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</si>
  <si>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</si>
  <si>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</si>
  <si>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</si>
  <si>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</si>
  <si>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</si>
  <si>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</si>
  <si>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</si>
  <si>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</si>
  <si>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</si>
  <si>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</si>
  <si>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</si>
  <si>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</si>
  <si>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</si>
  <si>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</si>
  <si>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</si>
  <si>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</si>
  <si>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</si>
  <si>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</si>
  <si>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</si>
  <si>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</si>
  <si>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</si>
  <si>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</si>
  <si>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</si>
  <si>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</si>
  <si>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</si>
  <si>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</si>
  <si>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</si>
  <si>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</si>
  <si>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</si>
  <si>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</si>
  <si>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</si>
  <si>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</si>
  <si>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</si>
  <si>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</si>
  <si>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</si>
  <si>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</si>
  <si>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</si>
  <si>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</si>
  <si>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</si>
  <si>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</si>
  <si>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</si>
  <si>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</si>
  <si>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</si>
  <si>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</si>
  <si>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</si>
  <si>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</si>
  <si>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</si>
  <si>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</si>
  <si>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</si>
  <si>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</si>
  <si>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</si>
  <si>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</si>
  <si>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</si>
  <si>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</si>
  <si>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</si>
  <si>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</si>
  <si>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</si>
  <si>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</si>
  <si>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</si>
  <si>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</si>
  <si>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</si>
  <si>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</si>
  <si>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</si>
  <si>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</si>
  <si>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</si>
  <si>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</si>
  <si>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</si>
  <si>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</si>
  <si>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</si>
  <si>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</si>
  <si>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</si>
  <si>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</si>
  <si>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</si>
  <si>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</si>
  <si>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</si>
  <si>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</si>
  <si>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</si>
  <si>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</si>
  <si>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</si>
  <si>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</si>
  <si>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</si>
  <si>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</si>
  <si>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</si>
  <si>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</si>
  <si>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</si>
  <si>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</si>
  <si>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</si>
  <si>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</si>
  <si>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</si>
  <si>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</si>
  <si>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</si>
  <si>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</si>
  <si>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</si>
  <si>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</si>
  <si>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</si>
  <si>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</si>
  <si>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</si>
  <si>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</si>
  <si>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</si>
  <si>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</si>
  <si>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</si>
  <si>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</si>
  <si>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</si>
  <si>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</si>
  <si>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</si>
  <si>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</si>
  <si>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</si>
  <si>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</si>
  <si>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</si>
  <si>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</si>
  <si>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</si>
  <si>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</si>
  <si>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</si>
  <si>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</si>
  <si>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</si>
  <si>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</si>
  <si>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</si>
  <si>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</si>
  <si>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</si>
  <si>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</si>
  <si>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</si>
  <si>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</si>
  <si>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</si>
  <si>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</si>
  <si>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</si>
  <si>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</si>
  <si>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</si>
  <si>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</si>
  <si>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</si>
  <si>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</si>
  <si>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</si>
  <si>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</si>
  <si>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</si>
  <si>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</si>
  <si>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</si>
  <si>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</si>
  <si>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</si>
  <si>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</si>
  <si>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</si>
  <si>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</si>
  <si>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</si>
  <si>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</si>
  <si>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</si>
  <si>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</si>
  <si>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</si>
  <si>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</si>
  <si>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</si>
  <si>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</si>
  <si>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</si>
  <si>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</si>
  <si>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</si>
  <si>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</si>
  <si>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</si>
  <si>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</si>
  <si>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</si>
  <si>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</si>
  <si>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</si>
  <si>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</si>
  <si>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</si>
  <si>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</si>
  <si>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</si>
  <si>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</si>
  <si>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</si>
  <si>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</si>
  <si>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</si>
  <si>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</si>
  <si>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</si>
  <si>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</si>
  <si>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</si>
  <si>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</si>
  <si>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</si>
  <si>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</si>
  <si>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</si>
  <si>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</si>
  <si>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</si>
  <si>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</si>
  <si>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</si>
  <si>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</si>
  <si>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</si>
  <si>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</si>
  <si>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</si>
  <si>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</si>
  <si>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</si>
  <si>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</si>
  <si>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</si>
  <si>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</si>
  <si>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</si>
  <si>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</si>
  <si>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</si>
  <si>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</si>
  <si>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</si>
  <si>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</si>
  <si>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</si>
  <si>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</si>
  <si>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</si>
  <si>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</si>
  <si>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</si>
  <si>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</si>
  <si>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</si>
  <si>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</si>
  <si>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</si>
  <si>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</si>
  <si>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</si>
  <si>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</si>
  <si>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</si>
  <si>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</si>
  <si>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</si>
  <si>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</si>
  <si>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</si>
  <si>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</si>
  <si>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</si>
  <si>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</si>
  <si>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</si>
  <si>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</si>
  <si>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</si>
  <si>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</si>
  <si>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</si>
  <si>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</si>
  <si>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</si>
  <si>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</si>
  <si>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</si>
  <si>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</si>
  <si>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</si>
  <si>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</si>
  <si>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</si>
  <si>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</si>
  <si>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</si>
  <si>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</si>
  <si>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</si>
  <si>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</si>
  <si>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</si>
  <si>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</si>
  <si>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</si>
  <si>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</si>
  <si>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</si>
  <si>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</si>
  <si>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</si>
  <si>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</si>
  <si>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</si>
  <si>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</si>
  <si>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</si>
  <si>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</si>
  <si>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</si>
  <si>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</si>
  <si>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</si>
  <si>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</si>
  <si>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</si>
  <si>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</si>
  <si>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</si>
  <si>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</si>
  <si>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</si>
  <si>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</si>
  <si>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</si>
  <si>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</si>
  <si>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</si>
  <si>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</si>
  <si>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</si>
  <si>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</si>
  <si>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</si>
  <si>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</si>
  <si>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</si>
  <si>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</si>
  <si>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</si>
  <si>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</si>
  <si>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</si>
  <si>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</si>
  <si>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</si>
  <si>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</si>
  <si>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</si>
  <si>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</si>
  <si>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</si>
  <si>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</si>
  <si>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</si>
  <si>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</si>
  <si>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</si>
  <si>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</si>
  <si>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</si>
  <si>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</si>
  <si>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</si>
  <si>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</si>
  <si>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</si>
  <si>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</si>
  <si>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</si>
  <si>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</si>
  <si>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</si>
  <si>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</si>
  <si>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</si>
  <si>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</si>
  <si>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</si>
  <si>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</si>
  <si>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</si>
  <si>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</si>
  <si>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</si>
  <si>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</si>
  <si>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</si>
  <si>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</si>
  <si>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</si>
  <si>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</si>
  <si>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</si>
  <si>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</si>
  <si>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</si>
  <si>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</si>
  <si>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</si>
  <si>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</si>
  <si>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</si>
  <si>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</si>
  <si>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</si>
  <si>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</si>
  <si>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</si>
  <si>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</si>
  <si>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</si>
  <si>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</si>
  <si>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</si>
  <si>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</si>
  <si>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</si>
  <si>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</si>
  <si>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</si>
  <si>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</si>
  <si>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</si>
  <si>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</si>
  <si>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</si>
  <si>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</si>
  <si>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</si>
  <si>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</si>
  <si>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</si>
  <si>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</si>
  <si>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</si>
  <si>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</si>
  <si>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</si>
  <si>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</si>
  <si>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</si>
  <si>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</si>
  <si>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</si>
  <si>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</si>
  <si>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</si>
  <si>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</si>
  <si>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</si>
  <si>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</si>
  <si>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</si>
  <si>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</si>
  <si>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</si>
  <si>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</si>
  <si>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</si>
  <si>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</si>
  <si>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</si>
  <si>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</si>
  <si>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</si>
  <si>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</si>
  <si>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</si>
  <si>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</si>
  <si>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</si>
  <si>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</si>
  <si>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</si>
  <si>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</si>
  <si>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</si>
  <si>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</si>
  <si>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</si>
  <si>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</si>
  <si>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</si>
  <si>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</si>
  <si>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</si>
  <si>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</si>
  <si>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</si>
  <si>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</si>
  <si>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</si>
  <si>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</si>
  <si>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</si>
  <si>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</si>
  <si>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</si>
  <si>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</si>
  <si>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</si>
  <si>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</si>
  <si>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</si>
  <si>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</si>
  <si>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</si>
  <si>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</si>
  <si>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</si>
  <si>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</si>
  <si>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</si>
  <si>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</si>
  <si>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</si>
  <si>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</si>
  <si>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</si>
  <si>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</si>
  <si>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</si>
  <si>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</si>
  <si>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</si>
  <si>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</si>
  <si>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</si>
  <si>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</si>
  <si>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</si>
  <si>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</si>
  <si>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</si>
  <si>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</si>
  <si>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</si>
  <si>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</si>
  <si>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</si>
  <si>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</si>
  <si>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</si>
  <si>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</si>
  <si>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</si>
  <si>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</si>
  <si>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</si>
  <si>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</si>
  <si>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</si>
  <si>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</si>
  <si>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</si>
  <si>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</si>
  <si>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</si>
  <si>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</si>
  <si>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</si>
  <si>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</si>
  <si>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</si>
  <si>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</si>
  <si>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</si>
  <si>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</si>
  <si>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</si>
  <si>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</si>
  <si>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</si>
  <si>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</si>
  <si>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</si>
  <si>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</si>
  <si>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</si>
  <si>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</si>
  <si>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</si>
  <si>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</si>
  <si>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</si>
  <si>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</si>
  <si>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</si>
  <si>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</si>
  <si>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</si>
  <si>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</si>
  <si>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</si>
  <si>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</si>
  <si>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</si>
  <si>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</si>
  <si>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</si>
  <si>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</si>
  <si>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</si>
  <si>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</si>
  <si>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</si>
  <si>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</si>
  <si>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</si>
  <si>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</si>
  <si>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</si>
  <si>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</si>
  <si>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</si>
  <si>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</si>
  <si>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</si>
  <si>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</si>
  <si>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</si>
  <si>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</si>
  <si>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</si>
  <si>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</si>
  <si>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</si>
  <si>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</si>
  <si>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</si>
  <si>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</si>
  <si>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</si>
  <si>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</si>
  <si>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</si>
  <si>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</si>
  <si>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</si>
  <si>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</si>
  <si>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</si>
  <si>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</si>
  <si>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</si>
  <si>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</si>
  <si>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</si>
  <si>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</si>
  <si>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</si>
  <si>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</si>
  <si>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</si>
  <si>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</si>
  <si>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</si>
  <si>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</si>
  <si>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</si>
  <si>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</si>
  <si>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</si>
  <si>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</si>
  <si>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</si>
  <si>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</si>
  <si>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</si>
  <si>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</si>
  <si>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</si>
  <si>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</si>
  <si>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</si>
  <si>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</si>
  <si>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</si>
  <si>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</si>
  <si>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</si>
  <si>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</si>
  <si>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</si>
  <si>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</si>
  <si>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</si>
  <si>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</si>
  <si>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</si>
  <si>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</si>
  <si>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</si>
  <si>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</si>
  <si>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</si>
  <si>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</si>
  <si>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</si>
  <si>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</si>
  <si>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</si>
  <si>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</si>
  <si>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</si>
  <si>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</si>
  <si>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</si>
  <si>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</si>
  <si>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</si>
  <si>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</si>
  <si>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</si>
  <si>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</si>
  <si>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</si>
  <si>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</si>
  <si>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</si>
  <si>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</si>
  <si>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</si>
  <si>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</si>
  <si>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</si>
  <si>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</si>
  <si>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</si>
  <si>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</si>
  <si>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</si>
  <si>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</si>
  <si>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</si>
  <si>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</si>
  <si>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</si>
  <si>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</si>
  <si>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</si>
  <si>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</si>
  <si>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</si>
  <si>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</si>
  <si>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</si>
  <si>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</si>
  <si>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</si>
  <si>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</si>
  <si>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</si>
  <si>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</si>
  <si>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</si>
  <si>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</si>
  <si>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</si>
  <si>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</si>
  <si>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</si>
  <si>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</si>
  <si>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</si>
  <si>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</si>
  <si>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</si>
  <si>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</si>
  <si>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</si>
  <si>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</si>
  <si>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</si>
  <si>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</si>
  <si>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</si>
  <si>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</si>
  <si>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</si>
  <si>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</si>
  <si>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</si>
  <si>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</si>
  <si>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</si>
  <si>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</si>
  <si>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</si>
  <si>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</si>
  <si>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</si>
  <si>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</si>
  <si>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</si>
  <si>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</si>
  <si>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</si>
  <si>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</si>
  <si>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</si>
  <si>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</si>
  <si>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</si>
  <si>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</si>
  <si>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</si>
  <si>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</si>
  <si>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</si>
  <si>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</si>
  <si>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</si>
  <si>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</si>
  <si>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</si>
  <si>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</si>
  <si>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</si>
  <si>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</si>
  <si>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</si>
  <si>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</si>
  <si>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</si>
  <si>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</si>
  <si>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</si>
  <si>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</si>
  <si>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</si>
  <si>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</si>
  <si>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</si>
  <si>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</si>
  <si>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</si>
  <si>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</si>
  <si>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</si>
  <si>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</si>
  <si>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</si>
  <si>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</si>
  <si>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</si>
  <si>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</si>
  <si>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</si>
  <si>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</si>
  <si>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</si>
  <si>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</si>
  <si>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</si>
  <si>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</si>
  <si>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</si>
  <si>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</si>
  <si>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</si>
  <si>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</si>
  <si>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</si>
  <si>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</si>
  <si>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</si>
  <si>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</si>
  <si>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</si>
  <si>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</si>
  <si>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</si>
  <si>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</si>
  <si>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</si>
  <si>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</si>
  <si>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</si>
  <si>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</si>
  <si>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</si>
  <si>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</si>
  <si>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</si>
  <si>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</si>
  <si>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</si>
  <si>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</si>
  <si>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</si>
  <si>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</si>
  <si>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</si>
  <si>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</si>
  <si>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</si>
  <si>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</si>
  <si>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</si>
  <si>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</si>
  <si>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</si>
  <si>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</si>
  <si>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</si>
  <si>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</si>
  <si>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</si>
  <si>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</si>
  <si>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</si>
  <si>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</si>
  <si>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</si>
  <si>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</si>
  <si>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</si>
  <si>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</si>
  <si>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</si>
  <si>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</si>
  <si>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</si>
  <si>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</si>
  <si>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</si>
  <si>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</si>
  <si>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</si>
  <si>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</si>
  <si>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</si>
  <si>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</si>
  <si>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</si>
  <si>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</si>
  <si>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</si>
  <si>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</si>
  <si>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</si>
  <si>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</si>
  <si>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</si>
  <si>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</si>
  <si>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</si>
  <si>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</si>
  <si>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</si>
  <si>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</si>
  <si>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</si>
  <si>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</si>
  <si>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</si>
  <si>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</si>
  <si>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</si>
  <si>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</si>
  <si>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</si>
  <si>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</si>
  <si>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</si>
  <si>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</si>
  <si>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</si>
  <si>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</si>
  <si>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</si>
  <si>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</si>
  <si>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</si>
  <si>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</si>
  <si>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</si>
  <si>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</si>
  <si>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</si>
  <si>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</si>
  <si>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</si>
  <si>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</si>
  <si>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</si>
  <si>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</si>
  <si>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</si>
  <si>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</si>
  <si>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</si>
  <si>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</si>
  <si>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</si>
  <si>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</si>
  <si>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</si>
  <si>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</si>
  <si>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</si>
  <si>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</si>
  <si>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</si>
  <si>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</si>
  <si>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</si>
  <si>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</si>
  <si>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</si>
  <si>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</si>
  <si>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</si>
  <si>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</si>
  <si>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</si>
  <si>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</si>
  <si>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</si>
  <si>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</si>
  <si>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</si>
  <si>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</si>
  <si>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</si>
  <si>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</si>
  <si>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</si>
  <si>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</si>
  <si>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</si>
  <si>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</si>
  <si>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</si>
  <si>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</si>
  <si>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</si>
  <si>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</si>
  <si>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</si>
  <si>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</si>
  <si>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</si>
  <si>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</si>
  <si>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</si>
  <si>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</si>
  <si>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</si>
  <si>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</si>
  <si>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</si>
  <si>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</si>
  <si>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</si>
  <si>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</si>
  <si>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</si>
  <si>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</si>
  <si>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</si>
  <si>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</si>
  <si>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</si>
  <si>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</si>
  <si>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</si>
  <si>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</si>
  <si>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</si>
  <si>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</si>
  <si>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</si>
  <si>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</si>
  <si>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</si>
  <si>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</si>
  <si>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</si>
  <si>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</si>
  <si>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</si>
  <si>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</si>
  <si>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</si>
  <si>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</si>
  <si>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</si>
  <si>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</si>
  <si>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</si>
  <si>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</si>
  <si>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</si>
  <si>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</si>
  <si>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</si>
  <si>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</si>
  <si>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</si>
  <si>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</si>
  <si>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</si>
  <si>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</si>
  <si>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</si>
  <si>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</si>
  <si>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</si>
  <si>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</si>
  <si>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</si>
  <si>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</si>
  <si>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</si>
  <si>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</si>
  <si>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</si>
  <si>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</si>
  <si>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</si>
  <si>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</si>
  <si>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</si>
  <si>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</si>
  <si>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</si>
  <si>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</si>
  <si>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</si>
  <si>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</si>
  <si>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</si>
  <si>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</si>
  <si>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</si>
  <si>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</si>
  <si>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</si>
  <si>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</si>
  <si>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</si>
  <si>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</si>
  <si>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</si>
  <si>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</si>
  <si>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</si>
  <si>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</si>
  <si>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</si>
  <si>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</si>
  <si>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</si>
  <si>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</si>
  <si>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</si>
  <si>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</si>
  <si>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</si>
  <si>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</si>
  <si>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</si>
  <si>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</si>
  <si>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</si>
  <si>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</si>
  <si>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</si>
  <si>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</si>
  <si>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</si>
  <si>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</si>
  <si>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</si>
  <si>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</si>
  <si>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</si>
  <si>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</si>
  <si>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</si>
  <si>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</si>
  <si>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</si>
  <si>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</si>
  <si>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</si>
  <si>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</si>
  <si>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</si>
  <si>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</si>
  <si>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</si>
  <si>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</si>
  <si>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</si>
  <si>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</si>
  <si>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</si>
  <si>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</si>
  <si>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</si>
  <si>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</si>
  <si>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</si>
  <si>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</si>
  <si>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</si>
  <si>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</si>
  <si>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</si>
  <si>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</si>
  <si>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</si>
  <si>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</si>
  <si>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</si>
  <si>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</si>
  <si>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</si>
  <si>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</si>
  <si>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</si>
  <si>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</si>
  <si>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</si>
  <si>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</si>
  <si>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</si>
  <si>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</si>
  <si>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</si>
  <si>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</si>
  <si>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</si>
  <si>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</si>
  <si>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</si>
  <si>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</si>
  <si>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</si>
  <si>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</si>
  <si>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</si>
  <si>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</si>
  <si>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</si>
  <si>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</si>
  <si>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</si>
  <si>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</si>
  <si>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</si>
  <si>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</si>
  <si>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</si>
  <si>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</si>
  <si>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</si>
  <si>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</si>
  <si>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</si>
  <si>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</si>
  <si>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</si>
  <si>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</si>
  <si>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</si>
  <si>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</si>
  <si>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</si>
  <si>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</si>
  <si>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</si>
  <si>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</si>
  <si>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</si>
  <si>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</si>
  <si>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</si>
  <si>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</si>
  <si>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</si>
  <si>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</si>
  <si>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</si>
  <si>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</si>
  <si>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</si>
  <si>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</si>
  <si>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</si>
  <si>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</si>
  <si>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</si>
  <si>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</si>
  <si>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</si>
  <si>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</si>
  <si>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</si>
  <si>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</si>
  <si>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</si>
  <si>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</si>
  <si>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</si>
  <si>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</si>
  <si>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</si>
  <si>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</si>
  <si>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</si>
  <si>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</si>
  <si>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</si>
  <si>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</si>
  <si>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</si>
  <si>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</si>
  <si>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</si>
  <si>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</si>
  <si>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</si>
  <si>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</si>
  <si>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Mal veya Hizmet Talebinin Değerlendirilmesi</t>
  </si>
  <si>
    <t>İhtiyaç Duyulan Mal veya Hizmet Talebi Bildirildikten Sonra Müdür Tarafından Bu Talebin Uygunluğu, Yerindeliği Değerlendirilir.</t>
  </si>
  <si>
    <t>Sözkonusu İhtiyaç İle İlgili Ödeneğin Olup Olmadığının Araştırılması</t>
  </si>
  <si>
    <t>Oluşan İhtiyaç İle iLgili Ödenek Olup Olmadığı Araştırılır.</t>
  </si>
  <si>
    <t>Yaklaşık Maliyet Fiyat Tespitinin Yapılması</t>
  </si>
  <si>
    <t>Ödeneğin Var Olduğu Anlaşıldıktan Sonra Sözkonusu Mal Veya Hizmet İle İlgili Yaklaşık Maliyet Tespiti Yapılır.</t>
  </si>
  <si>
    <t>İhale Kanunu</t>
  </si>
  <si>
    <t>Yaklaşık Maliyet Tespit Tutanağının Hazırlanması</t>
  </si>
  <si>
    <t>Yaklaşık Maliyet Fiyat Tespitlerinin Yapılmasından Sonra Mevzuata Uygun Olarak Yaklaşık Maliyet Tespit Tutanağı Hazırlanır.</t>
  </si>
  <si>
    <t>Onay Belgesinin Hazırlanması</t>
  </si>
  <si>
    <t>Onay Belgesi</t>
  </si>
  <si>
    <t>5</t>
  </si>
  <si>
    <t>Yaklaşık Maliyet Tespit Tutanağından Sonra Onay Belgesi Hazırlanır.</t>
  </si>
  <si>
    <t>Onay Belgesinin Muhakemat Müdürü Tarafından İmzalanması</t>
  </si>
  <si>
    <t>Onay Belgesinin Defterdar Yardımcısı Tarafından İmzalanması</t>
  </si>
  <si>
    <t>Onay Belgesi Muhakemat Müdürü Tarafından İmzalanır.</t>
  </si>
  <si>
    <t>Onay Belgesi Defterdar Yardımcısı Tarafından İmzalanır.</t>
  </si>
  <si>
    <t>Dfeterdar Yardımcısı</t>
  </si>
  <si>
    <t>Piyasa Fiyat Araştırmasının Yapılması</t>
  </si>
  <si>
    <t>Mal Veya Hizmeti Sunan Firmalardan Fiyat Tekliflerinin Alınması Yoluyla Piyasa Fiyat Araştırması Yapılır.</t>
  </si>
  <si>
    <t>Piyasa Fiyat Araştırma Tutanağının Hazırlanması</t>
  </si>
  <si>
    <t>SGB yardımıyla Piyasa Fiyat Araştırma Tutanağı Hazırlanır.</t>
  </si>
  <si>
    <t>Muayene Kabul Komisyonunun Mal Veya Hizmetin Muayenesini Yapması</t>
  </si>
  <si>
    <t>Tedarik Edilen Malın Kuruma Getirilmesinin Veya Hizmetin Gördürülmesinden Sonra Daha Önceden Oluşturulan Muayene Kabul Komisyonu Toplanır ve Mal Veya Hizmetin Uygunluğunu ve Doğruluğunu İnceler.</t>
  </si>
  <si>
    <t>Muayene Kabul Memurları</t>
  </si>
  <si>
    <t>Muayene Kabul Komisyon Kararının Alınması</t>
  </si>
  <si>
    <t>Yapılan Muayene Sonucunda Mal Veya Hizmetin Niteliğinde Ya da Niceliğinde Bir Sorun Yoksa Kabul Kararı Alınır Ve SGB Yardımıyla Muayene Kabul Komisyon Kararı Alınır.</t>
  </si>
  <si>
    <t>Eksikliklerin Giderilmesi</t>
  </si>
  <si>
    <t>Yapılan Muayene Sonucunda Mal Veya Hizmetin Niteliğinde Ya da Niceliğinde Bir Sorun Varsa Eksikliklerin Giderilmesi Sağlanır. Eksiklikler Giderildikten Sonra Tekrar Muayene Kabul Komisyon Kararı Alınır.</t>
  </si>
  <si>
    <t>Mal Veya Hizmet Teslim Alındıktan Sonra Faturası Alınır.</t>
  </si>
  <si>
    <t>Mal Veya Hizmetin Faturasının Alınması</t>
  </si>
  <si>
    <t>Ambara Giriş Kaydının Yapılması</t>
  </si>
  <si>
    <t>Teslim Alınan Malın SGB Üzerinden Ambar Girişi Yapılarak, Taşınır İşlem Fişi Çıkarılır.</t>
  </si>
  <si>
    <t>SGB Kullanım Bilgisi</t>
  </si>
  <si>
    <t>Firmanın Borcunun Olmadığına Dair Yazı Alınması</t>
  </si>
  <si>
    <t>Firmaya Ödeme Yapılabilmesi İçin Borcu Yoktur Yazısı Alınır.</t>
  </si>
  <si>
    <t>Ödeme Emri Belgesinin Düzenlenmesi</t>
  </si>
  <si>
    <t>Ödemenin Yapılabilmesi İçin SGB ve KBS Üzerinden Ödeme Emri Belgesi Hazırlanır.</t>
  </si>
  <si>
    <t>Ödeme Emri Belgesinin Muhakemat Müdürü Tarafından İmzalanması</t>
  </si>
  <si>
    <t>Ödeme Emri Belgesinin Defterdar Yardımcısı Tarafından İmzalanması</t>
  </si>
  <si>
    <t>Ödeme Emri Belgesi Muhakemat Müdürü Tarafından İmzalanır.</t>
  </si>
  <si>
    <t>Ödeme Emri Belgesi Defterdar Yardımcısı Tarafından İmzalanır.</t>
  </si>
  <si>
    <t>Onay Alma</t>
  </si>
  <si>
    <t>Muhakemat Hizmetleri Süreç Grubu</t>
  </si>
  <si>
    <t>9 - İcra Takip İşlemleri Süreci</t>
  </si>
  <si>
    <t>9.1- İdarenin Alacağının Tahsili İçin Yapılacak İşlemler Süreci</t>
  </si>
  <si>
    <t>Alacağın Tahsiline İlişkin Bilgi Veya Belgenin Gelmesinden İtibaren Başlayan Süreç Tahsilatın Yapılıp Dosyanın Arşive Kaldırılmasına Kadar Geçen İşlemleri Kapsar.</t>
  </si>
  <si>
    <t>Bakanlığımızın Veya Diğer İdarelerin Alacaklarının Tahsilinin Hızlı, Verimli ve Mevzuata Uygun Şekilde Yapılması.</t>
  </si>
  <si>
    <t xml:space="preserve">      İdarenin Alacağının Tahsili İçin Yapılacak İşlemler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</si>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</sst>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0">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vertical="center" wrapText="1"/>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138986</xdr:colOff>
      <xdr:row>3</xdr:row>
      <xdr:rowOff>270096</xdr:rowOff>
    </xdr:from>
    <xdr:to>
      <xdr:col>5</xdr:col>
      <xdr:colOff>567386</xdr:colOff>
      <xdr:row>7</xdr:row>
      <xdr:rowOff>72276</xdr:rowOff>
    </xdr:to>
    <xdr:sp macro="" textlink="">
      <xdr:nvSpPr>
        <xdr:cNvPr id="2" name="4 Akış Çizelgesi: Sonlandırıcı"/>
        <xdr:cNvSpPr/>
      </xdr:nvSpPr>
      <xdr:spPr>
        <a:xfrm>
          <a:off x="2196386" y="925416"/>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Davaya Veya İcraya </a:t>
          </a:r>
          <a:r>
            <a:rPr lang="tr-TR" sz="1000" baseline="0">
              <a:latin typeface="Tahoma" panose="020B0604030504040204" pitchFamily="34" charset="0"/>
              <a:ea typeface="Tahoma" panose="020B0604030504040204" pitchFamily="34" charset="0"/>
              <a:cs typeface="Tahoma" panose="020B0604030504040204" pitchFamily="34" charset="0"/>
            </a:rPr>
            <a:t>İlişkin Bilgi Ve Belgelerin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136579</xdr:colOff>
      <xdr:row>11</xdr:row>
      <xdr:rowOff>161674</xdr:rowOff>
    </xdr:from>
    <xdr:to>
      <xdr:col>5</xdr:col>
      <xdr:colOff>564979</xdr:colOff>
      <xdr:row>14</xdr:row>
      <xdr:rowOff>130174</xdr:rowOff>
    </xdr:to>
    <xdr:sp macro="" textlink="">
      <xdr:nvSpPr>
        <xdr:cNvPr id="71" name="1 Akış Çizelgesi: İşlem"/>
        <xdr:cNvSpPr/>
      </xdr:nvSpPr>
      <xdr:spPr>
        <a:xfrm>
          <a:off x="2193979" y="242481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a:t>
          </a:r>
          <a:r>
            <a:rPr lang="tr-TR" sz="1000" baseline="0">
              <a:latin typeface="Tahoma" panose="020B0604030504040204" pitchFamily="34" charset="0"/>
              <a:ea typeface="Tahoma" panose="020B0604030504040204" pitchFamily="34" charset="0"/>
              <a:cs typeface="Tahoma" panose="020B0604030504040204" pitchFamily="34" charset="0"/>
            </a:rPr>
            <a:t> Bilgi Ve Belgenin 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137160</xdr:colOff>
      <xdr:row>15</xdr:row>
      <xdr:rowOff>99060</xdr:rowOff>
    </xdr:from>
    <xdr:to>
      <xdr:col>5</xdr:col>
      <xdr:colOff>565560</xdr:colOff>
      <xdr:row>19</xdr:row>
      <xdr:rowOff>57060</xdr:rowOff>
    </xdr:to>
    <xdr:sp macro="" textlink="">
      <xdr:nvSpPr>
        <xdr:cNvPr id="53" name="1 Akış Çizelgesi: İşlem"/>
        <xdr:cNvSpPr/>
      </xdr:nvSpPr>
      <xdr:spPr>
        <a:xfrm>
          <a:off x="2194560" y="312420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Ve Belgelerin / Dosyanın Avukat Tarafından İncelenmesi Ve Değerlendirilmesi</a:t>
          </a:r>
        </a:p>
      </xdr:txBody>
    </xdr:sp>
    <xdr:clientData/>
  </xdr:twoCellAnchor>
  <xdr:twoCellAnchor>
    <xdr:from>
      <xdr:col>3</xdr:col>
      <xdr:colOff>137160</xdr:colOff>
      <xdr:row>8</xdr:row>
      <xdr:rowOff>38100</xdr:rowOff>
    </xdr:from>
    <xdr:to>
      <xdr:col>5</xdr:col>
      <xdr:colOff>565560</xdr:colOff>
      <xdr:row>11</xdr:row>
      <xdr:rowOff>6600</xdr:rowOff>
    </xdr:to>
    <xdr:sp macro="" textlink="">
      <xdr:nvSpPr>
        <xdr:cNvPr id="57" name="6 Akış Çizelgesi: Önceden Tanımlı İşlem"/>
        <xdr:cNvSpPr/>
      </xdr:nvSpPr>
      <xdr:spPr>
        <a:xfrm>
          <a:off x="2194560" y="17297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4</xdr:col>
      <xdr:colOff>351360</xdr:colOff>
      <xdr:row>7</xdr:row>
      <xdr:rowOff>72276</xdr:rowOff>
    </xdr:from>
    <xdr:to>
      <xdr:col>4</xdr:col>
      <xdr:colOff>353186</xdr:colOff>
      <xdr:row>8</xdr:row>
      <xdr:rowOff>38100</xdr:rowOff>
    </xdr:to>
    <xdr:cxnSp macro="">
      <xdr:nvCxnSpPr>
        <xdr:cNvPr id="27" name="Düz Ok Bağlayıcısı 26"/>
        <xdr:cNvCxnSpPr>
          <a:stCxn id="2" idx="2"/>
          <a:endCxn id="57" idx="0"/>
        </xdr:cNvCxnSpPr>
      </xdr:nvCxnSpPr>
      <xdr:spPr>
        <a:xfrm flipH="1">
          <a:off x="3094560" y="1573416"/>
          <a:ext cx="1826" cy="1563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350779</xdr:colOff>
      <xdr:row>11</xdr:row>
      <xdr:rowOff>6600</xdr:rowOff>
    </xdr:from>
    <xdr:to>
      <xdr:col>4</xdr:col>
      <xdr:colOff>351360</xdr:colOff>
      <xdr:row>11</xdr:row>
      <xdr:rowOff>161674</xdr:rowOff>
    </xdr:to>
    <xdr:cxnSp macro="">
      <xdr:nvCxnSpPr>
        <xdr:cNvPr id="36" name="Düz Ok Bağlayıcısı 35"/>
        <xdr:cNvCxnSpPr>
          <a:stCxn id="57" idx="2"/>
          <a:endCxn id="71" idx="0"/>
        </xdr:cNvCxnSpPr>
      </xdr:nvCxnSpPr>
      <xdr:spPr>
        <a:xfrm flipH="1">
          <a:off x="3093979" y="2269740"/>
          <a:ext cx="581" cy="1550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350779</xdr:colOff>
      <xdr:row>14</xdr:row>
      <xdr:rowOff>130174</xdr:rowOff>
    </xdr:from>
    <xdr:to>
      <xdr:col>4</xdr:col>
      <xdr:colOff>351360</xdr:colOff>
      <xdr:row>15</xdr:row>
      <xdr:rowOff>99060</xdr:rowOff>
    </xdr:to>
    <xdr:cxnSp macro="">
      <xdr:nvCxnSpPr>
        <xdr:cNvPr id="40" name="Düz Ok Bağlayıcısı 39"/>
        <xdr:cNvCxnSpPr>
          <a:stCxn id="71" idx="2"/>
          <a:endCxn id="53" idx="0"/>
        </xdr:cNvCxnSpPr>
      </xdr:nvCxnSpPr>
      <xdr:spPr>
        <a:xfrm>
          <a:off x="3093979" y="2964814"/>
          <a:ext cx="581" cy="1593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175260</xdr:colOff>
      <xdr:row>8</xdr:row>
      <xdr:rowOff>38100</xdr:rowOff>
    </xdr:from>
    <xdr:to>
      <xdr:col>2</xdr:col>
      <xdr:colOff>569460</xdr:colOff>
      <xdr:row>11</xdr:row>
      <xdr:rowOff>6600</xdr:rowOff>
    </xdr:to>
    <xdr:sp macro="" textlink="">
      <xdr:nvSpPr>
        <xdr:cNvPr id="106" name="7 Akış Çizelgesi: Belge"/>
        <xdr:cNvSpPr/>
      </xdr:nvSpPr>
      <xdr:spPr>
        <a:xfrm>
          <a:off x="861060" y="1729740"/>
          <a:ext cx="108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a:t>
          </a:r>
          <a:r>
            <a:rPr lang="tr-TR" sz="1000" baseline="0">
              <a:latin typeface="Tahoma" pitchFamily="34" charset="0"/>
              <a:ea typeface="Tahoma" pitchFamily="34" charset="0"/>
              <a:cs typeface="Tahoma" pitchFamily="34" charset="0"/>
            </a:rPr>
            <a:t> Bilgi Veya Belge</a:t>
          </a:r>
          <a:endParaRPr lang="tr-TR" sz="1000">
            <a:latin typeface="Tahoma" pitchFamily="34" charset="0"/>
            <a:ea typeface="Tahoma" pitchFamily="34" charset="0"/>
            <a:cs typeface="Tahoma" pitchFamily="34" charset="0"/>
          </a:endParaRPr>
        </a:p>
      </xdr:txBody>
    </xdr:sp>
    <xdr:clientData/>
  </xdr:twoCellAnchor>
  <xdr:twoCellAnchor>
    <xdr:from>
      <xdr:col>3</xdr:col>
      <xdr:colOff>601980</xdr:colOff>
      <xdr:row>20</xdr:row>
      <xdr:rowOff>22860</xdr:rowOff>
    </xdr:from>
    <xdr:to>
      <xdr:col>5</xdr:col>
      <xdr:colOff>94380</xdr:colOff>
      <xdr:row>22</xdr:row>
      <xdr:rowOff>181860</xdr:rowOff>
    </xdr:to>
    <xdr:sp macro="" textlink="">
      <xdr:nvSpPr>
        <xdr:cNvPr id="48" name="5 Akış Çizelgesi: Karar"/>
        <xdr:cNvSpPr/>
      </xdr:nvSpPr>
      <xdr:spPr>
        <a:xfrm>
          <a:off x="2659380" y="400050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594360</xdr:colOff>
      <xdr:row>22</xdr:row>
      <xdr:rowOff>60960</xdr:rowOff>
    </xdr:from>
    <xdr:to>
      <xdr:col>2</xdr:col>
      <xdr:colOff>662760</xdr:colOff>
      <xdr:row>24</xdr:row>
      <xdr:rowOff>183960</xdr:rowOff>
    </xdr:to>
    <xdr:sp macro="" textlink="">
      <xdr:nvSpPr>
        <xdr:cNvPr id="50" name="4 Akış Çizelgesi: Sonlandırıcı"/>
        <xdr:cNvSpPr/>
      </xdr:nvSpPr>
      <xdr:spPr>
        <a:xfrm>
          <a:off x="594360" y="441960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Müdürlüğümüz</a:t>
          </a:r>
          <a:r>
            <a:rPr lang="tr-TR" sz="1000" baseline="0">
              <a:latin typeface="Tahoma" panose="020B0604030504040204" pitchFamily="34" charset="0"/>
              <a:ea typeface="Tahoma" panose="020B0604030504040204" pitchFamily="34" charset="0"/>
              <a:cs typeface="Tahoma" panose="020B0604030504040204" pitchFamily="34" charset="0"/>
            </a:rPr>
            <a:t> Tarafından Takip Edilecek</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480060</xdr:colOff>
      <xdr:row>22</xdr:row>
      <xdr:rowOff>68580</xdr:rowOff>
    </xdr:from>
    <xdr:to>
      <xdr:col>7</xdr:col>
      <xdr:colOff>548460</xdr:colOff>
      <xdr:row>25</xdr:row>
      <xdr:rowOff>1080</xdr:rowOff>
    </xdr:to>
    <xdr:sp macro="" textlink="">
      <xdr:nvSpPr>
        <xdr:cNvPr id="51" name="4 Akış Çizelgesi: Sonlandırıcı"/>
        <xdr:cNvSpPr/>
      </xdr:nvSpPr>
      <xdr:spPr>
        <a:xfrm>
          <a:off x="3909060" y="442722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Başka İl Veya İlçeye Tahsilat İçin Gönderme</a:t>
          </a:r>
        </a:p>
      </xdr:txBody>
    </xdr:sp>
    <xdr:clientData/>
  </xdr:twoCellAnchor>
  <xdr:twoCellAnchor>
    <xdr:from>
      <xdr:col>1</xdr:col>
      <xdr:colOff>628560</xdr:colOff>
      <xdr:row>21</xdr:row>
      <xdr:rowOff>102360</xdr:rowOff>
    </xdr:from>
    <xdr:to>
      <xdr:col>3</xdr:col>
      <xdr:colOff>601980</xdr:colOff>
      <xdr:row>22</xdr:row>
      <xdr:rowOff>60960</xdr:rowOff>
    </xdr:to>
    <xdr:cxnSp macro="">
      <xdr:nvCxnSpPr>
        <xdr:cNvPr id="52" name="Dirsek Bağlayıcısı 51"/>
        <xdr:cNvCxnSpPr>
          <a:stCxn id="48" idx="1"/>
          <a:endCxn id="50" idx="0"/>
        </xdr:cNvCxnSpPr>
      </xdr:nvCxnSpPr>
      <xdr:spPr>
        <a:xfrm rot="10800000" flipV="1">
          <a:off x="1314360" y="4270500"/>
          <a:ext cx="1345020" cy="149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94380</xdr:colOff>
      <xdr:row>21</xdr:row>
      <xdr:rowOff>102360</xdr:rowOff>
    </xdr:from>
    <xdr:to>
      <xdr:col>6</xdr:col>
      <xdr:colOff>514260</xdr:colOff>
      <xdr:row>22</xdr:row>
      <xdr:rowOff>68580</xdr:rowOff>
    </xdr:to>
    <xdr:cxnSp macro="">
      <xdr:nvCxnSpPr>
        <xdr:cNvPr id="54" name="Dirsek Bağlayıcısı 53"/>
        <xdr:cNvCxnSpPr>
          <a:stCxn id="48" idx="3"/>
          <a:endCxn id="51" idx="0"/>
        </xdr:cNvCxnSpPr>
      </xdr:nvCxnSpPr>
      <xdr:spPr>
        <a:xfrm>
          <a:off x="3523380" y="4270500"/>
          <a:ext cx="1105680" cy="1567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403860</xdr:colOff>
      <xdr:row>30</xdr:row>
      <xdr:rowOff>0</xdr:rowOff>
    </xdr:from>
    <xdr:to>
      <xdr:col>3</xdr:col>
      <xdr:colOff>146460</xdr:colOff>
      <xdr:row>32</xdr:row>
      <xdr:rowOff>159000</xdr:rowOff>
    </xdr:to>
    <xdr:sp macro="" textlink="">
      <xdr:nvSpPr>
        <xdr:cNvPr id="59" name="6 Akış Çizelgesi: Önceden Tanımlı İşlem"/>
        <xdr:cNvSpPr/>
      </xdr:nvSpPr>
      <xdr:spPr>
        <a:xfrm>
          <a:off x="403860" y="58826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4</xdr:col>
      <xdr:colOff>348180</xdr:colOff>
      <xdr:row>19</xdr:row>
      <xdr:rowOff>57060</xdr:rowOff>
    </xdr:from>
    <xdr:to>
      <xdr:col>4</xdr:col>
      <xdr:colOff>351360</xdr:colOff>
      <xdr:row>20</xdr:row>
      <xdr:rowOff>22860</xdr:rowOff>
    </xdr:to>
    <xdr:cxnSp macro="">
      <xdr:nvCxnSpPr>
        <xdr:cNvPr id="13" name="Düz Ok Bağlayıcısı 12"/>
        <xdr:cNvCxnSpPr>
          <a:stCxn id="53" idx="2"/>
          <a:endCxn id="48" idx="0"/>
        </xdr:cNvCxnSpPr>
      </xdr:nvCxnSpPr>
      <xdr:spPr>
        <a:xfrm flipH="1">
          <a:off x="3091380" y="3844200"/>
          <a:ext cx="3180" cy="156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618060</xdr:colOff>
      <xdr:row>24</xdr:row>
      <xdr:rowOff>183960</xdr:rowOff>
    </xdr:from>
    <xdr:to>
      <xdr:col>1</xdr:col>
      <xdr:colOff>628560</xdr:colOff>
      <xdr:row>25</xdr:row>
      <xdr:rowOff>152400</xdr:rowOff>
    </xdr:to>
    <xdr:cxnSp macro="">
      <xdr:nvCxnSpPr>
        <xdr:cNvPr id="21" name="Düz Ok Bağlayıcısı 20"/>
        <xdr:cNvCxnSpPr>
          <a:stCxn id="50" idx="2"/>
          <a:endCxn id="91" idx="0"/>
        </xdr:cNvCxnSpPr>
      </xdr:nvCxnSpPr>
      <xdr:spPr>
        <a:xfrm flipH="1">
          <a:off x="1303860" y="4923600"/>
          <a:ext cx="1050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618060</xdr:colOff>
      <xdr:row>29</xdr:row>
      <xdr:rowOff>38400</xdr:rowOff>
    </xdr:from>
    <xdr:to>
      <xdr:col>1</xdr:col>
      <xdr:colOff>618060</xdr:colOff>
      <xdr:row>30</xdr:row>
      <xdr:rowOff>0</xdr:rowOff>
    </xdr:to>
    <xdr:cxnSp macro="">
      <xdr:nvCxnSpPr>
        <xdr:cNvPr id="23" name="Düz Ok Bağlayıcısı 22"/>
        <xdr:cNvCxnSpPr>
          <a:stCxn id="91" idx="2"/>
          <a:endCxn id="59" idx="0"/>
        </xdr:cNvCxnSpPr>
      </xdr:nvCxnSpPr>
      <xdr:spPr>
        <a:xfrm>
          <a:off x="1303860" y="5730540"/>
          <a:ext cx="0" cy="152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569460</xdr:colOff>
      <xdr:row>9</xdr:row>
      <xdr:rowOff>117600</xdr:rowOff>
    </xdr:from>
    <xdr:to>
      <xdr:col>3</xdr:col>
      <xdr:colOff>137160</xdr:colOff>
      <xdr:row>9</xdr:row>
      <xdr:rowOff>117600</xdr:rowOff>
    </xdr:to>
    <xdr:cxnSp macro="">
      <xdr:nvCxnSpPr>
        <xdr:cNvPr id="25" name="Düz Ok Bağlayıcısı 24"/>
        <xdr:cNvCxnSpPr>
          <a:stCxn id="106" idx="3"/>
          <a:endCxn id="57" idx="1"/>
        </xdr:cNvCxnSpPr>
      </xdr:nvCxnSpPr>
      <xdr:spPr>
        <a:xfrm>
          <a:off x="1941060" y="1999740"/>
          <a:ext cx="2535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426720</xdr:colOff>
      <xdr:row>37</xdr:row>
      <xdr:rowOff>167640</xdr:rowOff>
    </xdr:from>
    <xdr:to>
      <xdr:col>2</xdr:col>
      <xdr:colOff>100920</xdr:colOff>
      <xdr:row>39</xdr:row>
      <xdr:rowOff>74640</xdr:rowOff>
    </xdr:to>
    <xdr:sp macro="" textlink="">
      <xdr:nvSpPr>
        <xdr:cNvPr id="67" name="110 Akış Çizelgesi: Bağlayıcı"/>
        <xdr:cNvSpPr/>
      </xdr:nvSpPr>
      <xdr:spPr>
        <a:xfrm>
          <a:off x="1112520" y="73837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4</xdr:col>
      <xdr:colOff>419100</xdr:colOff>
      <xdr:row>29</xdr:row>
      <xdr:rowOff>7620</xdr:rowOff>
    </xdr:from>
    <xdr:to>
      <xdr:col>7</xdr:col>
      <xdr:colOff>161700</xdr:colOff>
      <xdr:row>31</xdr:row>
      <xdr:rowOff>130620</xdr:rowOff>
    </xdr:to>
    <xdr:sp macro="" textlink="">
      <xdr:nvSpPr>
        <xdr:cNvPr id="68" name="1 Akış Çizelgesi: İşlem"/>
        <xdr:cNvSpPr/>
      </xdr:nvSpPr>
      <xdr:spPr>
        <a:xfrm>
          <a:off x="3162300" y="569976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Talimat Yazısının Hazırlanması</a:t>
          </a:r>
        </a:p>
      </xdr:txBody>
    </xdr:sp>
    <xdr:clientData/>
  </xdr:twoCellAnchor>
  <xdr:twoCellAnchor>
    <xdr:from>
      <xdr:col>7</xdr:col>
      <xdr:colOff>350520</xdr:colOff>
      <xdr:row>29</xdr:row>
      <xdr:rowOff>7620</xdr:rowOff>
    </xdr:from>
    <xdr:to>
      <xdr:col>8</xdr:col>
      <xdr:colOff>636720</xdr:colOff>
      <xdr:row>31</xdr:row>
      <xdr:rowOff>130620</xdr:rowOff>
    </xdr:to>
    <xdr:sp macro="" textlink="">
      <xdr:nvSpPr>
        <xdr:cNvPr id="69" name="7 Akış Çizelgesi: Belge"/>
        <xdr:cNvSpPr/>
      </xdr:nvSpPr>
      <xdr:spPr>
        <a:xfrm>
          <a:off x="5151120" y="569976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Talimat Yazısı</a:t>
          </a:r>
        </a:p>
      </xdr:txBody>
    </xdr:sp>
    <xdr:clientData/>
  </xdr:twoCellAnchor>
  <xdr:twoCellAnchor>
    <xdr:from>
      <xdr:col>7</xdr:col>
      <xdr:colOff>161700</xdr:colOff>
      <xdr:row>30</xdr:row>
      <xdr:rowOff>69120</xdr:rowOff>
    </xdr:from>
    <xdr:to>
      <xdr:col>7</xdr:col>
      <xdr:colOff>350520</xdr:colOff>
      <xdr:row>30</xdr:row>
      <xdr:rowOff>69120</xdr:rowOff>
    </xdr:to>
    <xdr:cxnSp macro="">
      <xdr:nvCxnSpPr>
        <xdr:cNvPr id="70" name="Düz Ok Bağlayıcısı 69"/>
        <xdr:cNvCxnSpPr>
          <a:stCxn id="68" idx="3"/>
          <a:endCxn id="69" idx="1"/>
        </xdr:cNvCxnSpPr>
      </xdr:nvCxnSpPr>
      <xdr:spPr>
        <a:xfrm>
          <a:off x="4962300" y="5951760"/>
          <a:ext cx="18882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32</xdr:row>
      <xdr:rowOff>99060</xdr:rowOff>
    </xdr:from>
    <xdr:to>
      <xdr:col>7</xdr:col>
      <xdr:colOff>161700</xdr:colOff>
      <xdr:row>35</xdr:row>
      <xdr:rowOff>175560</xdr:rowOff>
    </xdr:to>
    <xdr:sp macro="" textlink="">
      <xdr:nvSpPr>
        <xdr:cNvPr id="72" name="1 Akış Çizelgesi: İşlem"/>
        <xdr:cNvSpPr/>
      </xdr:nvSpPr>
      <xdr:spPr>
        <a:xfrm>
          <a:off x="3162300" y="6362700"/>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Talimat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5</xdr:col>
      <xdr:colOff>457200</xdr:colOff>
      <xdr:row>40</xdr:row>
      <xdr:rowOff>83820</xdr:rowOff>
    </xdr:from>
    <xdr:to>
      <xdr:col>6</xdr:col>
      <xdr:colOff>131400</xdr:colOff>
      <xdr:row>41</xdr:row>
      <xdr:rowOff>181320</xdr:rowOff>
    </xdr:to>
    <xdr:sp macro="" textlink="">
      <xdr:nvSpPr>
        <xdr:cNvPr id="73" name="110 Akış Çizelgesi: Bağlayıcı"/>
        <xdr:cNvSpPr/>
      </xdr:nvSpPr>
      <xdr:spPr>
        <a:xfrm>
          <a:off x="3886200" y="787146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1</xdr:col>
      <xdr:colOff>606720</xdr:colOff>
      <xdr:row>37</xdr:row>
      <xdr:rowOff>7920</xdr:rowOff>
    </xdr:from>
    <xdr:to>
      <xdr:col>1</xdr:col>
      <xdr:colOff>610440</xdr:colOff>
      <xdr:row>37</xdr:row>
      <xdr:rowOff>167640</xdr:rowOff>
    </xdr:to>
    <xdr:cxnSp macro="">
      <xdr:nvCxnSpPr>
        <xdr:cNvPr id="28" name="Düz Ok Bağlayıcısı 27"/>
        <xdr:cNvCxnSpPr>
          <a:stCxn id="105" idx="2"/>
          <a:endCxn id="67" idx="0"/>
        </xdr:cNvCxnSpPr>
      </xdr:nvCxnSpPr>
      <xdr:spPr>
        <a:xfrm flipH="1">
          <a:off x="1292520" y="7224060"/>
          <a:ext cx="372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633300</xdr:colOff>
      <xdr:row>31</xdr:row>
      <xdr:rowOff>130620</xdr:rowOff>
    </xdr:from>
    <xdr:to>
      <xdr:col>5</xdr:col>
      <xdr:colOff>633300</xdr:colOff>
      <xdr:row>32</xdr:row>
      <xdr:rowOff>99060</xdr:rowOff>
    </xdr:to>
    <xdr:cxnSp macro="">
      <xdr:nvCxnSpPr>
        <xdr:cNvPr id="32" name="Düz Ok Bağlayıcısı 31"/>
        <xdr:cNvCxnSpPr>
          <a:stCxn id="68" idx="2"/>
          <a:endCxn id="72" idx="0"/>
        </xdr:cNvCxnSpPr>
      </xdr:nvCxnSpPr>
      <xdr:spPr>
        <a:xfrm>
          <a:off x="4062300" y="6203760"/>
          <a:ext cx="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633300</xdr:colOff>
      <xdr:row>25</xdr:row>
      <xdr:rowOff>1080</xdr:rowOff>
    </xdr:from>
    <xdr:to>
      <xdr:col>6</xdr:col>
      <xdr:colOff>514260</xdr:colOff>
      <xdr:row>29</xdr:row>
      <xdr:rowOff>7620</xdr:rowOff>
    </xdr:to>
    <xdr:cxnSp macro="">
      <xdr:nvCxnSpPr>
        <xdr:cNvPr id="34" name="Dirsek Bağlayıcısı 33"/>
        <xdr:cNvCxnSpPr>
          <a:stCxn id="51" idx="2"/>
          <a:endCxn id="68" idx="0"/>
        </xdr:cNvCxnSpPr>
      </xdr:nvCxnSpPr>
      <xdr:spPr>
        <a:xfrm rot="5400000">
          <a:off x="3961410" y="5032110"/>
          <a:ext cx="768540" cy="5667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403860</xdr:colOff>
      <xdr:row>25</xdr:row>
      <xdr:rowOff>152400</xdr:rowOff>
    </xdr:from>
    <xdr:to>
      <xdr:col>3</xdr:col>
      <xdr:colOff>146460</xdr:colOff>
      <xdr:row>29</xdr:row>
      <xdr:rowOff>38400</xdr:rowOff>
    </xdr:to>
    <xdr:sp macro="" textlink="">
      <xdr:nvSpPr>
        <xdr:cNvPr id="91" name="1 Akış Çizelgesi: İşlem"/>
        <xdr:cNvSpPr/>
      </xdr:nvSpPr>
      <xdr:spPr>
        <a:xfrm>
          <a:off x="403860" y="508254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Ödemeye Davet Mektubunun Hazırlanması ve Avukat Tarafından İmzalanması</a:t>
          </a:r>
        </a:p>
      </xdr:txBody>
    </xdr:sp>
    <xdr:clientData/>
  </xdr:twoCellAnchor>
  <xdr:twoCellAnchor>
    <xdr:from>
      <xdr:col>3</xdr:col>
      <xdr:colOff>449580</xdr:colOff>
      <xdr:row>25</xdr:row>
      <xdr:rowOff>175260</xdr:rowOff>
    </xdr:from>
    <xdr:to>
      <xdr:col>5</xdr:col>
      <xdr:colOff>49980</xdr:colOff>
      <xdr:row>29</xdr:row>
      <xdr:rowOff>25260</xdr:rowOff>
    </xdr:to>
    <xdr:sp macro="" textlink="">
      <xdr:nvSpPr>
        <xdr:cNvPr id="96" name="7 Akış Çizelgesi: Belge"/>
        <xdr:cNvSpPr/>
      </xdr:nvSpPr>
      <xdr:spPr>
        <a:xfrm>
          <a:off x="2506980" y="5105400"/>
          <a:ext cx="972000" cy="61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Ödemeye Davet Mektubu</a:t>
          </a:r>
        </a:p>
      </xdr:txBody>
    </xdr:sp>
    <xdr:clientData/>
  </xdr:twoCellAnchor>
  <xdr:twoCellAnchor>
    <xdr:from>
      <xdr:col>3</xdr:col>
      <xdr:colOff>146460</xdr:colOff>
      <xdr:row>27</xdr:row>
      <xdr:rowOff>95400</xdr:rowOff>
    </xdr:from>
    <xdr:to>
      <xdr:col>3</xdr:col>
      <xdr:colOff>449580</xdr:colOff>
      <xdr:row>27</xdr:row>
      <xdr:rowOff>100260</xdr:rowOff>
    </xdr:to>
    <xdr:cxnSp macro="">
      <xdr:nvCxnSpPr>
        <xdr:cNvPr id="83" name="Düz Ok Bağlayıcısı 82"/>
        <xdr:cNvCxnSpPr>
          <a:stCxn id="91" idx="3"/>
          <a:endCxn id="96" idx="1"/>
        </xdr:cNvCxnSpPr>
      </xdr:nvCxnSpPr>
      <xdr:spPr>
        <a:xfrm>
          <a:off x="2203860" y="5406540"/>
          <a:ext cx="303120" cy="48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396240</xdr:colOff>
      <xdr:row>33</xdr:row>
      <xdr:rowOff>121920</xdr:rowOff>
    </xdr:from>
    <xdr:to>
      <xdr:col>3</xdr:col>
      <xdr:colOff>138840</xdr:colOff>
      <xdr:row>37</xdr:row>
      <xdr:rowOff>7920</xdr:rowOff>
    </xdr:to>
    <xdr:sp macro="" textlink="">
      <xdr:nvSpPr>
        <xdr:cNvPr id="105" name="1 Akış Çizelgesi: İşlem"/>
        <xdr:cNvSpPr/>
      </xdr:nvSpPr>
      <xdr:spPr>
        <a:xfrm>
          <a:off x="396240" y="657606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Borçlunun Süresinde Davete İcabet Edip Etmeyeceğinin Beklenmesi</a:t>
          </a:r>
        </a:p>
      </xdr:txBody>
    </xdr:sp>
    <xdr:clientData/>
  </xdr:twoCellAnchor>
  <xdr:twoCellAnchor>
    <xdr:from>
      <xdr:col>1</xdr:col>
      <xdr:colOff>610440</xdr:colOff>
      <xdr:row>32</xdr:row>
      <xdr:rowOff>159000</xdr:rowOff>
    </xdr:from>
    <xdr:to>
      <xdr:col>1</xdr:col>
      <xdr:colOff>618060</xdr:colOff>
      <xdr:row>33</xdr:row>
      <xdr:rowOff>121920</xdr:rowOff>
    </xdr:to>
    <xdr:cxnSp macro="">
      <xdr:nvCxnSpPr>
        <xdr:cNvPr id="95" name="Düz Ok Bağlayıcısı 94"/>
        <xdr:cNvCxnSpPr>
          <a:stCxn id="59" idx="2"/>
          <a:endCxn id="105" idx="0"/>
        </xdr:cNvCxnSpPr>
      </xdr:nvCxnSpPr>
      <xdr:spPr>
        <a:xfrm flipH="1">
          <a:off x="1296240" y="6422640"/>
          <a:ext cx="7620" cy="15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36</xdr:row>
      <xdr:rowOff>144780</xdr:rowOff>
    </xdr:from>
    <xdr:to>
      <xdr:col>7</xdr:col>
      <xdr:colOff>161700</xdr:colOff>
      <xdr:row>39</xdr:row>
      <xdr:rowOff>113280</xdr:rowOff>
    </xdr:to>
    <xdr:sp macro="" textlink="">
      <xdr:nvSpPr>
        <xdr:cNvPr id="113" name="6 Akış Çizelgesi: Önceden Tanımlı İşlem"/>
        <xdr:cNvSpPr/>
      </xdr:nvSpPr>
      <xdr:spPr>
        <a:xfrm>
          <a:off x="3162300" y="717042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5</xdr:col>
      <xdr:colOff>633300</xdr:colOff>
      <xdr:row>35</xdr:row>
      <xdr:rowOff>175560</xdr:rowOff>
    </xdr:from>
    <xdr:to>
      <xdr:col>5</xdr:col>
      <xdr:colOff>633300</xdr:colOff>
      <xdr:row>36</xdr:row>
      <xdr:rowOff>144780</xdr:rowOff>
    </xdr:to>
    <xdr:cxnSp macro="">
      <xdr:nvCxnSpPr>
        <xdr:cNvPr id="98" name="Düz Ok Bağlayıcısı 97"/>
        <xdr:cNvCxnSpPr>
          <a:stCxn id="72" idx="2"/>
          <a:endCxn id="113" idx="0"/>
        </xdr:cNvCxnSpPr>
      </xdr:nvCxnSpPr>
      <xdr:spPr>
        <a:xfrm>
          <a:off x="4062300" y="7010700"/>
          <a:ext cx="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633300</xdr:colOff>
      <xdr:row>39</xdr:row>
      <xdr:rowOff>113280</xdr:rowOff>
    </xdr:from>
    <xdr:to>
      <xdr:col>5</xdr:col>
      <xdr:colOff>637200</xdr:colOff>
      <xdr:row>40</xdr:row>
      <xdr:rowOff>83820</xdr:rowOff>
    </xdr:to>
    <xdr:cxnSp macro="">
      <xdr:nvCxnSpPr>
        <xdr:cNvPr id="102" name="Düz Ok Bağlayıcısı 101"/>
        <xdr:cNvCxnSpPr>
          <a:stCxn id="113" idx="2"/>
          <a:endCxn id="73" idx="0"/>
        </xdr:cNvCxnSpPr>
      </xdr:nvCxnSpPr>
      <xdr:spPr>
        <a:xfrm>
          <a:off x="4062300" y="7710420"/>
          <a:ext cx="390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497536</xdr:colOff>
      <xdr:row>3</xdr:row>
      <xdr:rowOff>219903</xdr:rowOff>
    </xdr:from>
    <xdr:to>
      <xdr:col>3</xdr:col>
      <xdr:colOff>171736</xdr:colOff>
      <xdr:row>5</xdr:row>
      <xdr:rowOff>20223</xdr:rowOff>
    </xdr:to>
    <xdr:sp macro="" textlink="">
      <xdr:nvSpPr>
        <xdr:cNvPr id="32" name="110 Akış Çizelgesi: Bağlayıcı"/>
        <xdr:cNvSpPr/>
      </xdr:nvSpPr>
      <xdr:spPr>
        <a:xfrm>
          <a:off x="1869136" y="92856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675840</xdr:colOff>
      <xdr:row>5</xdr:row>
      <xdr:rowOff>20223</xdr:rowOff>
    </xdr:from>
    <xdr:to>
      <xdr:col>2</xdr:col>
      <xdr:colOff>677536</xdr:colOff>
      <xdr:row>6</xdr:row>
      <xdr:rowOff>53340</xdr:rowOff>
    </xdr:to>
    <xdr:cxnSp macro="">
      <xdr:nvCxnSpPr>
        <xdr:cNvPr id="78" name="Düz Ok Bağlayıcısı 77"/>
        <xdr:cNvCxnSpPr>
          <a:stCxn id="32" idx="4"/>
          <a:endCxn id="90" idx="0"/>
        </xdr:cNvCxnSpPr>
      </xdr:nvCxnSpPr>
      <xdr:spPr>
        <a:xfrm flipH="1">
          <a:off x="2047440" y="1216563"/>
          <a:ext cx="1696" cy="2236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22</xdr:row>
      <xdr:rowOff>38100</xdr:rowOff>
    </xdr:from>
    <xdr:to>
      <xdr:col>2</xdr:col>
      <xdr:colOff>144600</xdr:colOff>
      <xdr:row>25</xdr:row>
      <xdr:rowOff>6600</xdr:rowOff>
    </xdr:to>
    <xdr:sp macro="" textlink="">
      <xdr:nvSpPr>
        <xdr:cNvPr id="54" name="1 Akış Çizelgesi: İşlem"/>
        <xdr:cNvSpPr/>
      </xdr:nvSpPr>
      <xdr:spPr>
        <a:xfrm>
          <a:off x="76200" y="447294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Vazgeçmeye Karar Verilmesi</a:t>
          </a:r>
        </a:p>
      </xdr:txBody>
    </xdr:sp>
    <xdr:clientData/>
  </xdr:twoCellAnchor>
  <xdr:twoCellAnchor>
    <xdr:from>
      <xdr:col>0</xdr:col>
      <xdr:colOff>76200</xdr:colOff>
      <xdr:row>25</xdr:row>
      <xdr:rowOff>167640</xdr:rowOff>
    </xdr:from>
    <xdr:to>
      <xdr:col>2</xdr:col>
      <xdr:colOff>144600</xdr:colOff>
      <xdr:row>30</xdr:row>
      <xdr:rowOff>115140</xdr:rowOff>
    </xdr:to>
    <xdr:sp macro="" textlink="">
      <xdr:nvSpPr>
        <xdr:cNvPr id="55" name="4 Akış Çizelgesi: Sonlandırıcı"/>
        <xdr:cNvSpPr/>
      </xdr:nvSpPr>
      <xdr:spPr>
        <a:xfrm>
          <a:off x="76200" y="5173980"/>
          <a:ext cx="1440000" cy="90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659 Sayılı KHK'nın 11/3 Maddesi Kapsamındaki</a:t>
          </a:r>
          <a:r>
            <a:rPr lang="tr-TR" sz="1000" baseline="0">
              <a:latin typeface="Tahoma" panose="020B0604030504040204" pitchFamily="34" charset="0"/>
              <a:ea typeface="Tahoma" panose="020B0604030504040204" pitchFamily="34" charset="0"/>
              <a:cs typeface="Tahoma" panose="020B0604030504040204" pitchFamily="34" charset="0"/>
            </a:rPr>
            <a:t> İşlemlerin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110400</xdr:colOff>
      <xdr:row>21</xdr:row>
      <xdr:rowOff>62040</xdr:rowOff>
    </xdr:from>
    <xdr:to>
      <xdr:col>1</xdr:col>
      <xdr:colOff>110400</xdr:colOff>
      <xdr:row>22</xdr:row>
      <xdr:rowOff>38100</xdr:rowOff>
    </xdr:to>
    <xdr:cxnSp macro="">
      <xdr:nvCxnSpPr>
        <xdr:cNvPr id="8" name="Düz Ok Bağlayıcısı 7"/>
        <xdr:cNvCxnSpPr>
          <a:stCxn id="119" idx="2"/>
          <a:endCxn id="54" idx="0"/>
        </xdr:cNvCxnSpPr>
      </xdr:nvCxnSpPr>
      <xdr:spPr>
        <a:xfrm>
          <a:off x="796200" y="4306380"/>
          <a:ext cx="0" cy="1665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110400</xdr:colOff>
      <xdr:row>25</xdr:row>
      <xdr:rowOff>6600</xdr:rowOff>
    </xdr:from>
    <xdr:to>
      <xdr:col>1</xdr:col>
      <xdr:colOff>110400</xdr:colOff>
      <xdr:row>25</xdr:row>
      <xdr:rowOff>167640</xdr:rowOff>
    </xdr:to>
    <xdr:cxnSp macro="">
      <xdr:nvCxnSpPr>
        <xdr:cNvPr id="10" name="Düz Ok Bağlayıcısı 9"/>
        <xdr:cNvCxnSpPr>
          <a:stCxn id="54" idx="2"/>
          <a:endCxn id="55" idx="0"/>
        </xdr:cNvCxnSpPr>
      </xdr:nvCxnSpPr>
      <xdr:spPr>
        <a:xfrm>
          <a:off x="796200" y="5012940"/>
          <a:ext cx="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213360</xdr:colOff>
      <xdr:row>6</xdr:row>
      <xdr:rowOff>0</xdr:rowOff>
    </xdr:from>
    <xdr:to>
      <xdr:col>8</xdr:col>
      <xdr:colOff>641760</xdr:colOff>
      <xdr:row>9</xdr:row>
      <xdr:rowOff>148500</xdr:rowOff>
    </xdr:to>
    <xdr:sp macro="" textlink="">
      <xdr:nvSpPr>
        <xdr:cNvPr id="63" name="4 Akış Çizelgesi: Sonlandırıcı"/>
        <xdr:cNvSpPr/>
      </xdr:nvSpPr>
      <xdr:spPr>
        <a:xfrm>
          <a:off x="4328160" y="138684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Başka İl Veya İlçeden Alacağın Tahsil Edildiğine Dair Bilgi Yazısının Gelmesi</a:t>
          </a:r>
        </a:p>
      </xdr:txBody>
    </xdr:sp>
    <xdr:clientData/>
  </xdr:twoCellAnchor>
  <xdr:twoCellAnchor>
    <xdr:from>
      <xdr:col>5</xdr:col>
      <xdr:colOff>137160</xdr:colOff>
      <xdr:row>11</xdr:row>
      <xdr:rowOff>106680</xdr:rowOff>
    </xdr:from>
    <xdr:to>
      <xdr:col>6</xdr:col>
      <xdr:colOff>423360</xdr:colOff>
      <xdr:row>14</xdr:row>
      <xdr:rowOff>75180</xdr:rowOff>
    </xdr:to>
    <xdr:sp macro="" textlink="">
      <xdr:nvSpPr>
        <xdr:cNvPr id="64" name="7 Akış Çizelgesi: Belge"/>
        <xdr:cNvSpPr/>
      </xdr:nvSpPr>
      <xdr:spPr>
        <a:xfrm>
          <a:off x="3566160" y="2446020"/>
          <a:ext cx="97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6</xdr:col>
      <xdr:colOff>601980</xdr:colOff>
      <xdr:row>11</xdr:row>
      <xdr:rowOff>106680</xdr:rowOff>
    </xdr:from>
    <xdr:to>
      <xdr:col>8</xdr:col>
      <xdr:colOff>634380</xdr:colOff>
      <xdr:row>14</xdr:row>
      <xdr:rowOff>75180</xdr:rowOff>
    </xdr:to>
    <xdr:sp macro="" textlink="">
      <xdr:nvSpPr>
        <xdr:cNvPr id="66" name="6 Akış Çizelgesi: Önceden Tanımlı İşlem"/>
        <xdr:cNvSpPr/>
      </xdr:nvSpPr>
      <xdr:spPr>
        <a:xfrm>
          <a:off x="4716780" y="2446020"/>
          <a:ext cx="1404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7</xdr:col>
      <xdr:colOff>423840</xdr:colOff>
      <xdr:row>5</xdr:row>
      <xdr:rowOff>21300</xdr:rowOff>
    </xdr:from>
    <xdr:to>
      <xdr:col>7</xdr:col>
      <xdr:colOff>427560</xdr:colOff>
      <xdr:row>6</xdr:row>
      <xdr:rowOff>0</xdr:rowOff>
    </xdr:to>
    <xdr:cxnSp macro="">
      <xdr:nvCxnSpPr>
        <xdr:cNvPr id="19" name="Düz Ok Bağlayıcısı 18"/>
        <xdr:cNvCxnSpPr>
          <a:stCxn id="84" idx="4"/>
          <a:endCxn id="63" idx="0"/>
        </xdr:cNvCxnSpPr>
      </xdr:nvCxnSpPr>
      <xdr:spPr>
        <a:xfrm>
          <a:off x="5224440" y="1217640"/>
          <a:ext cx="3720" cy="169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423360</xdr:colOff>
      <xdr:row>12</xdr:row>
      <xdr:rowOff>186180</xdr:rowOff>
    </xdr:from>
    <xdr:to>
      <xdr:col>6</xdr:col>
      <xdr:colOff>601980</xdr:colOff>
      <xdr:row>12</xdr:row>
      <xdr:rowOff>186180</xdr:rowOff>
    </xdr:to>
    <xdr:cxnSp macro="">
      <xdr:nvCxnSpPr>
        <xdr:cNvPr id="27" name="Düz Ok Bağlayıcısı 26"/>
        <xdr:cNvCxnSpPr>
          <a:stCxn id="64" idx="3"/>
          <a:endCxn id="66" idx="1"/>
        </xdr:cNvCxnSpPr>
      </xdr:nvCxnSpPr>
      <xdr:spPr>
        <a:xfrm>
          <a:off x="4538160" y="2716020"/>
          <a:ext cx="17862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243840</xdr:colOff>
      <xdr:row>3</xdr:row>
      <xdr:rowOff>220980</xdr:rowOff>
    </xdr:from>
    <xdr:to>
      <xdr:col>7</xdr:col>
      <xdr:colOff>603840</xdr:colOff>
      <xdr:row>5</xdr:row>
      <xdr:rowOff>21300</xdr:rowOff>
    </xdr:to>
    <xdr:sp macro="" textlink="">
      <xdr:nvSpPr>
        <xdr:cNvPr id="84" name="110 Akış Çizelgesi: Bağlayıcı"/>
        <xdr:cNvSpPr/>
      </xdr:nvSpPr>
      <xdr:spPr>
        <a:xfrm>
          <a:off x="5044440" y="92964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2</xdr:col>
      <xdr:colOff>243840</xdr:colOff>
      <xdr:row>6</xdr:row>
      <xdr:rowOff>53340</xdr:rowOff>
    </xdr:from>
    <xdr:to>
      <xdr:col>3</xdr:col>
      <xdr:colOff>422040</xdr:colOff>
      <xdr:row>9</xdr:row>
      <xdr:rowOff>21840</xdr:rowOff>
    </xdr:to>
    <xdr:sp macro="" textlink="">
      <xdr:nvSpPr>
        <xdr:cNvPr id="90" name="5 Akış Çizelgesi: Karar"/>
        <xdr:cNvSpPr/>
      </xdr:nvSpPr>
      <xdr:spPr>
        <a:xfrm>
          <a:off x="1615440" y="144018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91440</xdr:colOff>
      <xdr:row>8</xdr:row>
      <xdr:rowOff>99060</xdr:rowOff>
    </xdr:from>
    <xdr:to>
      <xdr:col>2</xdr:col>
      <xdr:colOff>159840</xdr:colOff>
      <xdr:row>11</xdr:row>
      <xdr:rowOff>67560</xdr:rowOff>
    </xdr:to>
    <xdr:sp macro="" textlink="">
      <xdr:nvSpPr>
        <xdr:cNvPr id="91" name="4 Akış Çizelgesi: Sonlandırıcı"/>
        <xdr:cNvSpPr/>
      </xdr:nvSpPr>
      <xdr:spPr>
        <a:xfrm>
          <a:off x="91440" y="186690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Borçlunun Borcunu Ödememesi</a:t>
          </a:r>
        </a:p>
      </xdr:txBody>
    </xdr:sp>
    <xdr:clientData/>
  </xdr:twoCellAnchor>
  <xdr:twoCellAnchor>
    <xdr:from>
      <xdr:col>3</xdr:col>
      <xdr:colOff>213360</xdr:colOff>
      <xdr:row>8</xdr:row>
      <xdr:rowOff>91440</xdr:rowOff>
    </xdr:from>
    <xdr:to>
      <xdr:col>5</xdr:col>
      <xdr:colOff>281760</xdr:colOff>
      <xdr:row>11</xdr:row>
      <xdr:rowOff>59940</xdr:rowOff>
    </xdr:to>
    <xdr:sp macro="" textlink="">
      <xdr:nvSpPr>
        <xdr:cNvPr id="92" name="4 Akış Çizelgesi: Sonlandırıcı"/>
        <xdr:cNvSpPr/>
      </xdr:nvSpPr>
      <xdr:spPr>
        <a:xfrm>
          <a:off x="2270760" y="185928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Borçlunun Borcunu Rızaen</a:t>
          </a:r>
          <a:r>
            <a:rPr lang="tr-TR" sz="1000" baseline="0">
              <a:latin typeface="Tahoma" panose="020B0604030504040204" pitchFamily="34" charset="0"/>
              <a:ea typeface="Tahoma" panose="020B0604030504040204" pitchFamily="34" charset="0"/>
              <a:cs typeface="Tahoma" panose="020B0604030504040204" pitchFamily="34" charset="0"/>
            </a:rPr>
            <a:t> Ödemesi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125640</xdr:colOff>
      <xdr:row>7</xdr:row>
      <xdr:rowOff>132840</xdr:rowOff>
    </xdr:from>
    <xdr:to>
      <xdr:col>2</xdr:col>
      <xdr:colOff>243840</xdr:colOff>
      <xdr:row>8</xdr:row>
      <xdr:rowOff>99060</xdr:rowOff>
    </xdr:to>
    <xdr:cxnSp macro="">
      <xdr:nvCxnSpPr>
        <xdr:cNvPr id="93" name="Dirsek Bağlayıcısı 92"/>
        <xdr:cNvCxnSpPr>
          <a:stCxn id="90" idx="1"/>
          <a:endCxn id="91" idx="0"/>
        </xdr:cNvCxnSpPr>
      </xdr:nvCxnSpPr>
      <xdr:spPr>
        <a:xfrm rot="10800000" flipV="1">
          <a:off x="811440" y="1710180"/>
          <a:ext cx="804000" cy="1567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422040</xdr:colOff>
      <xdr:row>7</xdr:row>
      <xdr:rowOff>132840</xdr:rowOff>
    </xdr:from>
    <xdr:to>
      <xdr:col>4</xdr:col>
      <xdr:colOff>247560</xdr:colOff>
      <xdr:row>8</xdr:row>
      <xdr:rowOff>91440</xdr:rowOff>
    </xdr:to>
    <xdr:cxnSp macro="">
      <xdr:nvCxnSpPr>
        <xdr:cNvPr id="94" name="Dirsek Bağlayıcısı 93"/>
        <xdr:cNvCxnSpPr>
          <a:stCxn id="90" idx="3"/>
          <a:endCxn id="92" idx="0"/>
        </xdr:cNvCxnSpPr>
      </xdr:nvCxnSpPr>
      <xdr:spPr>
        <a:xfrm>
          <a:off x="2479440" y="1710180"/>
          <a:ext cx="511320" cy="149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427560</xdr:colOff>
      <xdr:row>9</xdr:row>
      <xdr:rowOff>148500</xdr:rowOff>
    </xdr:from>
    <xdr:to>
      <xdr:col>7</xdr:col>
      <xdr:colOff>618180</xdr:colOff>
      <xdr:row>11</xdr:row>
      <xdr:rowOff>106680</xdr:rowOff>
    </xdr:to>
    <xdr:cxnSp macro="">
      <xdr:nvCxnSpPr>
        <xdr:cNvPr id="43" name="Dirsek Bağlayıcısı 42"/>
        <xdr:cNvCxnSpPr>
          <a:stCxn id="63" idx="2"/>
          <a:endCxn id="66" idx="0"/>
        </xdr:cNvCxnSpPr>
      </xdr:nvCxnSpPr>
      <xdr:spPr>
        <a:xfrm rot="16200000" flipH="1">
          <a:off x="5153880" y="2181120"/>
          <a:ext cx="339180" cy="19062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91440</xdr:colOff>
      <xdr:row>12</xdr:row>
      <xdr:rowOff>30480</xdr:rowOff>
    </xdr:from>
    <xdr:to>
      <xdr:col>2</xdr:col>
      <xdr:colOff>159840</xdr:colOff>
      <xdr:row>14</xdr:row>
      <xdr:rowOff>189480</xdr:rowOff>
    </xdr:to>
    <xdr:sp macro="" textlink="">
      <xdr:nvSpPr>
        <xdr:cNvPr id="103" name="1 Akış Çizelgesi: İşlem"/>
        <xdr:cNvSpPr/>
      </xdr:nvSpPr>
      <xdr:spPr>
        <a:xfrm>
          <a:off x="91440" y="256032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 Takibine Başlanması</a:t>
          </a:r>
        </a:p>
      </xdr:txBody>
    </xdr:sp>
    <xdr:clientData/>
  </xdr:twoCellAnchor>
  <xdr:twoCellAnchor>
    <xdr:from>
      <xdr:col>2</xdr:col>
      <xdr:colOff>228600</xdr:colOff>
      <xdr:row>16</xdr:row>
      <xdr:rowOff>76200</xdr:rowOff>
    </xdr:from>
    <xdr:to>
      <xdr:col>3</xdr:col>
      <xdr:colOff>406800</xdr:colOff>
      <xdr:row>19</xdr:row>
      <xdr:rowOff>44700</xdr:rowOff>
    </xdr:to>
    <xdr:sp macro="" textlink="">
      <xdr:nvSpPr>
        <xdr:cNvPr id="115" name="5 Akış Çizelgesi: Karar"/>
        <xdr:cNvSpPr/>
      </xdr:nvSpPr>
      <xdr:spPr>
        <a:xfrm>
          <a:off x="1600200" y="336804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76200</xdr:colOff>
      <xdr:row>18</xdr:row>
      <xdr:rowOff>129540</xdr:rowOff>
    </xdr:from>
    <xdr:to>
      <xdr:col>2</xdr:col>
      <xdr:colOff>144600</xdr:colOff>
      <xdr:row>21</xdr:row>
      <xdr:rowOff>62040</xdr:rowOff>
    </xdr:to>
    <xdr:sp macro="" textlink="">
      <xdr:nvSpPr>
        <xdr:cNvPr id="119" name="4 Akış Çizelgesi: Sonlandırıcı"/>
        <xdr:cNvSpPr/>
      </xdr:nvSpPr>
      <xdr:spPr>
        <a:xfrm>
          <a:off x="76200" y="380238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Tahsilatın Yapılamaması</a:t>
          </a:r>
        </a:p>
      </xdr:txBody>
    </xdr:sp>
    <xdr:clientData/>
  </xdr:twoCellAnchor>
  <xdr:twoCellAnchor>
    <xdr:from>
      <xdr:col>3</xdr:col>
      <xdr:colOff>198120</xdr:colOff>
      <xdr:row>18</xdr:row>
      <xdr:rowOff>129540</xdr:rowOff>
    </xdr:from>
    <xdr:to>
      <xdr:col>5</xdr:col>
      <xdr:colOff>266520</xdr:colOff>
      <xdr:row>21</xdr:row>
      <xdr:rowOff>62040</xdr:rowOff>
    </xdr:to>
    <xdr:sp macro="" textlink="">
      <xdr:nvSpPr>
        <xdr:cNvPr id="120" name="4 Akış Çizelgesi: Sonlandırıcı"/>
        <xdr:cNvSpPr/>
      </xdr:nvSpPr>
      <xdr:spPr>
        <a:xfrm>
          <a:off x="2255520" y="380238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Tahsilatın Yapılması</a:t>
          </a:r>
        </a:p>
      </xdr:txBody>
    </xdr:sp>
    <xdr:clientData/>
  </xdr:twoCellAnchor>
  <xdr:twoCellAnchor>
    <xdr:from>
      <xdr:col>1</xdr:col>
      <xdr:colOff>110400</xdr:colOff>
      <xdr:row>17</xdr:row>
      <xdr:rowOff>155700</xdr:rowOff>
    </xdr:from>
    <xdr:to>
      <xdr:col>2</xdr:col>
      <xdr:colOff>228600</xdr:colOff>
      <xdr:row>18</xdr:row>
      <xdr:rowOff>129540</xdr:rowOff>
    </xdr:to>
    <xdr:cxnSp macro="">
      <xdr:nvCxnSpPr>
        <xdr:cNvPr id="132" name="Dirsek Bağlayıcısı 131"/>
        <xdr:cNvCxnSpPr>
          <a:stCxn id="115" idx="1"/>
          <a:endCxn id="119" idx="0"/>
        </xdr:cNvCxnSpPr>
      </xdr:nvCxnSpPr>
      <xdr:spPr>
        <a:xfrm rot="10800000" flipV="1">
          <a:off x="796200" y="3638040"/>
          <a:ext cx="804000" cy="16434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406800</xdr:colOff>
      <xdr:row>17</xdr:row>
      <xdr:rowOff>155700</xdr:rowOff>
    </xdr:from>
    <xdr:to>
      <xdr:col>4</xdr:col>
      <xdr:colOff>232320</xdr:colOff>
      <xdr:row>18</xdr:row>
      <xdr:rowOff>129540</xdr:rowOff>
    </xdr:to>
    <xdr:cxnSp macro="">
      <xdr:nvCxnSpPr>
        <xdr:cNvPr id="133" name="Dirsek Bağlayıcısı 132"/>
        <xdr:cNvCxnSpPr>
          <a:stCxn id="115" idx="3"/>
          <a:endCxn id="120" idx="0"/>
        </xdr:cNvCxnSpPr>
      </xdr:nvCxnSpPr>
      <xdr:spPr>
        <a:xfrm>
          <a:off x="2464200" y="3638040"/>
          <a:ext cx="511320" cy="16434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125640</xdr:colOff>
      <xdr:row>11</xdr:row>
      <xdr:rowOff>67560</xdr:rowOff>
    </xdr:from>
    <xdr:to>
      <xdr:col>1</xdr:col>
      <xdr:colOff>125640</xdr:colOff>
      <xdr:row>12</xdr:row>
      <xdr:rowOff>30480</xdr:rowOff>
    </xdr:to>
    <xdr:cxnSp macro="">
      <xdr:nvCxnSpPr>
        <xdr:cNvPr id="68" name="Düz Ok Bağlayıcısı 67"/>
        <xdr:cNvCxnSpPr>
          <a:stCxn id="91" idx="2"/>
          <a:endCxn id="103" idx="0"/>
        </xdr:cNvCxnSpPr>
      </xdr:nvCxnSpPr>
      <xdr:spPr>
        <a:xfrm>
          <a:off x="811440" y="2406900"/>
          <a:ext cx="0" cy="15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125640</xdr:colOff>
      <xdr:row>14</xdr:row>
      <xdr:rowOff>189480</xdr:rowOff>
    </xdr:from>
    <xdr:to>
      <xdr:col>2</xdr:col>
      <xdr:colOff>660600</xdr:colOff>
      <xdr:row>16</xdr:row>
      <xdr:rowOff>76200</xdr:rowOff>
    </xdr:to>
    <xdr:cxnSp macro="">
      <xdr:nvCxnSpPr>
        <xdr:cNvPr id="70" name="Dirsek Bağlayıcısı 69"/>
        <xdr:cNvCxnSpPr>
          <a:stCxn id="103" idx="2"/>
          <a:endCxn id="115" idx="0"/>
        </xdr:cNvCxnSpPr>
      </xdr:nvCxnSpPr>
      <xdr:spPr>
        <a:xfrm rot="16200000" flipH="1">
          <a:off x="1287960" y="2623800"/>
          <a:ext cx="267720" cy="12207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655320</xdr:colOff>
      <xdr:row>22</xdr:row>
      <xdr:rowOff>144780</xdr:rowOff>
    </xdr:from>
    <xdr:to>
      <xdr:col>7</xdr:col>
      <xdr:colOff>37920</xdr:colOff>
      <xdr:row>25</xdr:row>
      <xdr:rowOff>113280</xdr:rowOff>
    </xdr:to>
    <xdr:sp macro="" textlink="">
      <xdr:nvSpPr>
        <xdr:cNvPr id="135" name="1 Akış Çizelgesi: İşlem"/>
        <xdr:cNvSpPr/>
      </xdr:nvSpPr>
      <xdr:spPr>
        <a:xfrm>
          <a:off x="3398520" y="457962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Yazısının</a:t>
          </a:r>
          <a:r>
            <a:rPr lang="tr-TR" sz="1000" baseline="0">
              <a:latin typeface="Tahoma" panose="020B0604030504040204" pitchFamily="34" charset="0"/>
              <a:ea typeface="Tahoma" panose="020B0604030504040204" pitchFamily="34" charset="0"/>
              <a:cs typeface="Tahoma" panose="020B0604030504040204" pitchFamily="34" charset="0"/>
            </a:rPr>
            <a:t>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662940</xdr:colOff>
      <xdr:row>26</xdr:row>
      <xdr:rowOff>144780</xdr:rowOff>
    </xdr:from>
    <xdr:to>
      <xdr:col>7</xdr:col>
      <xdr:colOff>45540</xdr:colOff>
      <xdr:row>30</xdr:row>
      <xdr:rowOff>102780</xdr:rowOff>
    </xdr:to>
    <xdr:sp macro="" textlink="">
      <xdr:nvSpPr>
        <xdr:cNvPr id="136" name="1 Akış Çizelgesi: İşlem"/>
        <xdr:cNvSpPr/>
      </xdr:nvSpPr>
      <xdr:spPr>
        <a:xfrm>
          <a:off x="3406140" y="5341620"/>
          <a:ext cx="144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7</xdr:col>
      <xdr:colOff>274320</xdr:colOff>
      <xdr:row>22</xdr:row>
      <xdr:rowOff>144780</xdr:rowOff>
    </xdr:from>
    <xdr:to>
      <xdr:col>8</xdr:col>
      <xdr:colOff>560520</xdr:colOff>
      <xdr:row>25</xdr:row>
      <xdr:rowOff>113280</xdr:rowOff>
    </xdr:to>
    <xdr:sp macro="" textlink="">
      <xdr:nvSpPr>
        <xdr:cNvPr id="137" name="7 Akış Çizelgesi: Belge"/>
        <xdr:cNvSpPr/>
      </xdr:nvSpPr>
      <xdr:spPr>
        <a:xfrm>
          <a:off x="5074920" y="4579620"/>
          <a:ext cx="97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3</xdr:col>
      <xdr:colOff>38100</xdr:colOff>
      <xdr:row>37</xdr:row>
      <xdr:rowOff>60960</xdr:rowOff>
    </xdr:from>
    <xdr:to>
      <xdr:col>5</xdr:col>
      <xdr:colOff>466500</xdr:colOff>
      <xdr:row>41</xdr:row>
      <xdr:rowOff>18960</xdr:rowOff>
    </xdr:to>
    <xdr:sp macro="" textlink="">
      <xdr:nvSpPr>
        <xdr:cNvPr id="138" name="4 Akış Çizelgesi: Sonlandırıcı"/>
        <xdr:cNvSpPr/>
      </xdr:nvSpPr>
      <xdr:spPr>
        <a:xfrm>
          <a:off x="2095500" y="735330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Arşive Kaldırılması</a:t>
          </a:r>
        </a:p>
      </xdr:txBody>
    </xdr:sp>
    <xdr:clientData/>
  </xdr:twoCellAnchor>
  <xdr:twoCellAnchor>
    <xdr:from>
      <xdr:col>5</xdr:col>
      <xdr:colOff>7620</xdr:colOff>
      <xdr:row>31</xdr:row>
      <xdr:rowOff>160020</xdr:rowOff>
    </xdr:from>
    <xdr:to>
      <xdr:col>7</xdr:col>
      <xdr:colOff>40020</xdr:colOff>
      <xdr:row>34</xdr:row>
      <xdr:rowOff>128520</xdr:rowOff>
    </xdr:to>
    <xdr:sp macro="" textlink="">
      <xdr:nvSpPr>
        <xdr:cNvPr id="139" name="6 Akış Çizelgesi: Önceden Tanımlı İşlem"/>
        <xdr:cNvSpPr/>
      </xdr:nvSpPr>
      <xdr:spPr>
        <a:xfrm>
          <a:off x="3436620" y="6309360"/>
          <a:ext cx="1404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6</xdr:col>
      <xdr:colOff>3720</xdr:colOff>
      <xdr:row>14</xdr:row>
      <xdr:rowOff>75180</xdr:rowOff>
    </xdr:from>
    <xdr:to>
      <xdr:col>7</xdr:col>
      <xdr:colOff>618180</xdr:colOff>
      <xdr:row>22</xdr:row>
      <xdr:rowOff>144780</xdr:rowOff>
    </xdr:to>
    <xdr:cxnSp macro="">
      <xdr:nvCxnSpPr>
        <xdr:cNvPr id="75" name="Dirsek Bağlayıcısı 74"/>
        <xdr:cNvCxnSpPr>
          <a:stCxn id="66" idx="2"/>
          <a:endCxn id="135" idx="0"/>
        </xdr:cNvCxnSpPr>
      </xdr:nvCxnSpPr>
      <xdr:spPr>
        <a:xfrm rot="5400000">
          <a:off x="3971850" y="3132690"/>
          <a:ext cx="1593600" cy="130026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37920</xdr:colOff>
      <xdr:row>24</xdr:row>
      <xdr:rowOff>33780</xdr:rowOff>
    </xdr:from>
    <xdr:to>
      <xdr:col>7</xdr:col>
      <xdr:colOff>274320</xdr:colOff>
      <xdr:row>24</xdr:row>
      <xdr:rowOff>33780</xdr:rowOff>
    </xdr:to>
    <xdr:cxnSp macro="">
      <xdr:nvCxnSpPr>
        <xdr:cNvPr id="85" name="Düz Ok Bağlayıcısı 84"/>
        <xdr:cNvCxnSpPr>
          <a:stCxn id="135" idx="3"/>
          <a:endCxn id="137" idx="1"/>
        </xdr:cNvCxnSpPr>
      </xdr:nvCxnSpPr>
      <xdr:spPr>
        <a:xfrm>
          <a:off x="4838520" y="4849620"/>
          <a:ext cx="236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3720</xdr:colOff>
      <xdr:row>25</xdr:row>
      <xdr:rowOff>113280</xdr:rowOff>
    </xdr:from>
    <xdr:to>
      <xdr:col>6</xdr:col>
      <xdr:colOff>11340</xdr:colOff>
      <xdr:row>26</xdr:row>
      <xdr:rowOff>144780</xdr:rowOff>
    </xdr:to>
    <xdr:cxnSp macro="">
      <xdr:nvCxnSpPr>
        <xdr:cNvPr id="87" name="Düz Ok Bağlayıcısı 86"/>
        <xdr:cNvCxnSpPr>
          <a:stCxn id="135" idx="2"/>
          <a:endCxn id="136" idx="0"/>
        </xdr:cNvCxnSpPr>
      </xdr:nvCxnSpPr>
      <xdr:spPr>
        <a:xfrm>
          <a:off x="4118520" y="5119620"/>
          <a:ext cx="7620" cy="22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11340</xdr:colOff>
      <xdr:row>30</xdr:row>
      <xdr:rowOff>102780</xdr:rowOff>
    </xdr:from>
    <xdr:to>
      <xdr:col>6</xdr:col>
      <xdr:colOff>23820</xdr:colOff>
      <xdr:row>31</xdr:row>
      <xdr:rowOff>160020</xdr:rowOff>
    </xdr:to>
    <xdr:cxnSp macro="">
      <xdr:nvCxnSpPr>
        <xdr:cNvPr id="89" name="Düz Ok Bağlayıcısı 88"/>
        <xdr:cNvCxnSpPr>
          <a:stCxn id="136" idx="2"/>
          <a:endCxn id="139" idx="0"/>
        </xdr:cNvCxnSpPr>
      </xdr:nvCxnSpPr>
      <xdr:spPr>
        <a:xfrm>
          <a:off x="4126140" y="6061620"/>
          <a:ext cx="12480" cy="2477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110400</xdr:colOff>
      <xdr:row>30</xdr:row>
      <xdr:rowOff>115140</xdr:rowOff>
    </xdr:from>
    <xdr:to>
      <xdr:col>4</xdr:col>
      <xdr:colOff>252300</xdr:colOff>
      <xdr:row>37</xdr:row>
      <xdr:rowOff>60960</xdr:rowOff>
    </xdr:to>
    <xdr:cxnSp macro="">
      <xdr:nvCxnSpPr>
        <xdr:cNvPr id="98" name="Dirsek Bağlayıcısı 97"/>
        <xdr:cNvCxnSpPr>
          <a:stCxn id="55" idx="2"/>
          <a:endCxn id="138" idx="0"/>
        </xdr:cNvCxnSpPr>
      </xdr:nvCxnSpPr>
      <xdr:spPr>
        <a:xfrm rot="16200000" flipH="1">
          <a:off x="1256190" y="5613990"/>
          <a:ext cx="1279320" cy="2199300"/>
        </a:xfrm>
        <a:prstGeom prst="bentConnector3">
          <a:avLst>
            <a:gd name="adj1" fmla="val 8037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232320</xdr:colOff>
      <xdr:row>21</xdr:row>
      <xdr:rowOff>62040</xdr:rowOff>
    </xdr:from>
    <xdr:to>
      <xdr:col>6</xdr:col>
      <xdr:colOff>3720</xdr:colOff>
      <xdr:row>22</xdr:row>
      <xdr:rowOff>144780</xdr:rowOff>
    </xdr:to>
    <xdr:cxnSp macro="">
      <xdr:nvCxnSpPr>
        <xdr:cNvPr id="110" name="Dirsek Bağlayıcısı 109"/>
        <xdr:cNvCxnSpPr>
          <a:stCxn id="120" idx="2"/>
          <a:endCxn id="135" idx="0"/>
        </xdr:cNvCxnSpPr>
      </xdr:nvCxnSpPr>
      <xdr:spPr>
        <a:xfrm rot="16200000" flipH="1">
          <a:off x="3410400" y="3871500"/>
          <a:ext cx="273240" cy="11430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247560</xdr:colOff>
      <xdr:row>11</xdr:row>
      <xdr:rowOff>59940</xdr:rowOff>
    </xdr:from>
    <xdr:to>
      <xdr:col>6</xdr:col>
      <xdr:colOff>3720</xdr:colOff>
      <xdr:row>22</xdr:row>
      <xdr:rowOff>144780</xdr:rowOff>
    </xdr:to>
    <xdr:cxnSp macro="">
      <xdr:nvCxnSpPr>
        <xdr:cNvPr id="112" name="Dirsek Bağlayıcısı 111"/>
        <xdr:cNvCxnSpPr>
          <a:stCxn id="92" idx="2"/>
          <a:endCxn id="135" idx="0"/>
        </xdr:cNvCxnSpPr>
      </xdr:nvCxnSpPr>
      <xdr:spPr>
        <a:xfrm rot="16200000" flipH="1">
          <a:off x="2464470" y="2925570"/>
          <a:ext cx="2180340" cy="11277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252300</xdr:colOff>
      <xdr:row>34</xdr:row>
      <xdr:rowOff>128520</xdr:rowOff>
    </xdr:from>
    <xdr:to>
      <xdr:col>6</xdr:col>
      <xdr:colOff>23820</xdr:colOff>
      <xdr:row>37</xdr:row>
      <xdr:rowOff>60960</xdr:rowOff>
    </xdr:to>
    <xdr:cxnSp macro="">
      <xdr:nvCxnSpPr>
        <xdr:cNvPr id="114" name="Dirsek Bağlayıcısı 113"/>
        <xdr:cNvCxnSpPr>
          <a:stCxn id="139" idx="2"/>
          <a:endCxn id="138" idx="0"/>
        </xdr:cNvCxnSpPr>
      </xdr:nvCxnSpPr>
      <xdr:spPr>
        <a:xfrm rot="5400000">
          <a:off x="3315090" y="6529770"/>
          <a:ext cx="503940" cy="114312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I15" sqref="I15"/>
    </sheetView>
  </sheetViews>
  <sheetFormatPr defaultRowHeight="12.75"/>
  <cols>
    <col min="1" max="1" width="5.625" style="15" customWidth="1"/>
    <col min="2" max="2" width="40.5" style="15" customWidth="1"/>
    <col min="3" max="3" width="44.75" style="15" customWidth="1"/>
    <col min="4" max="16384" width="9" style="15"/>
  </cols>
  <sheetData>
    <row r="1" spans="1:256" ht="18">
      <c r="A1" s="32" t="s">
        <v>787</v>
      </c>
      <c r="B1" s="13"/>
      <c r="C1" s="14"/>
    </row>
    <row r="2" spans="1:256" ht="6.75" customHeight="1">
      <c r="A2" s="16"/>
    </row>
    <row r="3" spans="1:256">
      <c r="A3" s="26" t="s">
        <v>773</v>
      </c>
      <c r="B3" s="12" t="s">
        <v>782</v>
      </c>
      <c r="C3" s="82" t="s">
        <v>1133</v>
      </c>
    </row>
    <row r="4" spans="1:256">
      <c r="A4" s="26" t="s">
        <v>774</v>
      </c>
      <c r="B4" s="12" t="s">
        <v>440</v>
      </c>
      <c r="C4" s="107" t="s">
        <v>1134</v>
      </c>
    </row>
    <row r="5" spans="1:256" ht="25.5">
      <c r="A5" s="26" t="s">
        <v>775</v>
      </c>
      <c r="B5" s="12" t="s">
        <v>439</v>
      </c>
      <c r="C5" s="17" t="s">
        <v>1135</v>
      </c>
    </row>
    <row r="6" spans="1:256" ht="51">
      <c r="A6" s="26" t="s">
        <v>776</v>
      </c>
      <c r="B6" s="12" t="s">
        <v>771</v>
      </c>
      <c r="C6" s="17" t="s">
        <v>1136</v>
      </c>
    </row>
    <row r="7" spans="1:256" ht="38.25">
      <c r="A7" s="26" t="s">
        <v>777</v>
      </c>
      <c r="B7" s="12" t="s">
        <v>772</v>
      </c>
      <c r="C7" s="17" t="s">
        <v>1137</v>
      </c>
    </row>
    <row r="9" spans="1:256" s="25"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7"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7" customFormat="1" ht="19.5">
      <c r="A11" s="60"/>
      <c r="B11" s="61"/>
      <c r="C11" s="6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8">
        <v>2</v>
      </c>
      <c r="B13" s="19" t="s">
        <v>778</v>
      </c>
      <c r="C13" s="20"/>
      <c r="D13" s="21"/>
    </row>
    <row r="14" spans="1:256">
      <c r="A14" s="22">
        <f>IF(AND('21_K_IK'!B9&lt;&gt;"",'21_K_IK'!C9&lt;&gt;""),1,0)</f>
        <v>1</v>
      </c>
      <c r="B14" s="33" t="s">
        <v>790</v>
      </c>
      <c r="D14" s="21"/>
    </row>
    <row r="15" spans="1:256">
      <c r="A15" s="79">
        <f>IF(AND('22_K_EK'!B9&lt;&gt;"",'22_K_EK'!C9&lt;&gt;""),1,0)</f>
        <v>1</v>
      </c>
      <c r="B15" s="80" t="s">
        <v>1052</v>
      </c>
      <c r="C15" s="81"/>
      <c r="D15" s="21"/>
    </row>
    <row r="16" spans="1:256">
      <c r="A16" s="23">
        <f>IF('24_K_YK'!B9&lt;&gt;"",1,0)</f>
        <v>1</v>
      </c>
      <c r="B16" s="33" t="s">
        <v>794</v>
      </c>
      <c r="D16" s="21"/>
    </row>
    <row r="17" spans="1:4" ht="15">
      <c r="A17" s="19">
        <v>3</v>
      </c>
      <c r="B17" s="34" t="s">
        <v>441</v>
      </c>
      <c r="C17" s="20"/>
    </row>
    <row r="18" spans="1:4">
      <c r="A18" s="23">
        <f>IF('31_P_BO'!B9&lt;&gt;"",1,0)</f>
        <v>1</v>
      </c>
      <c r="B18" s="33" t="s">
        <v>795</v>
      </c>
      <c r="C18" s="24"/>
      <c r="D18" s="21"/>
    </row>
    <row r="19" spans="1:4">
      <c r="A19" s="23">
        <f>IF('32_P_Gr'!B9&lt;&gt;"",1,0)</f>
        <v>1</v>
      </c>
      <c r="B19" s="33" t="s">
        <v>796</v>
      </c>
      <c r="C19" s="24"/>
      <c r="D19" s="21"/>
    </row>
    <row r="20" spans="1:4">
      <c r="A20" s="23">
        <f>IF('33_P_Ci'!B9&lt;&gt;"",1,0)</f>
        <v>1</v>
      </c>
      <c r="B20" s="33" t="s">
        <v>797</v>
      </c>
      <c r="C20" s="24"/>
      <c r="D20" s="21"/>
    </row>
    <row r="21" spans="1:4">
      <c r="A21" s="23">
        <f>IF(AND('34_P_Me'!B9&lt;&gt;"",'34_P_Me'!C9&lt;&gt;""),1,0)</f>
        <v>1</v>
      </c>
      <c r="B21" s="33" t="s">
        <v>798</v>
      </c>
      <c r="C21" s="24"/>
      <c r="D21" s="21"/>
    </row>
    <row r="22" spans="1:4">
      <c r="A22" s="23">
        <f>IF('35_P_TP'!B9&lt;&gt;"",1,0)</f>
        <v>1</v>
      </c>
      <c r="B22" s="33" t="s">
        <v>1039</v>
      </c>
      <c r="C22" s="24"/>
      <c r="D22" s="21"/>
    </row>
    <row r="23" spans="1:4">
      <c r="A23" s="23">
        <f>IF('36_P_Fr'!B9&lt;&gt;"",1,0)</f>
        <v>1</v>
      </c>
      <c r="B23" s="33" t="s">
        <v>1040</v>
      </c>
      <c r="C23" s="24"/>
      <c r="D23" s="21"/>
    </row>
    <row r="24" spans="1:4">
      <c r="A24" s="23"/>
      <c r="B24" s="33" t="s">
        <v>432</v>
      </c>
    </row>
    <row r="25" spans="1:4">
      <c r="A25" s="22">
        <f>IF(AND('38_P_İl'!B9&lt;&gt;"",'38_P_İl'!C9&lt;&gt;""),1,0)</f>
        <v>1</v>
      </c>
      <c r="B25" s="33" t="s">
        <v>111</v>
      </c>
    </row>
    <row r="26" spans="1:4">
      <c r="A26" s="22">
        <f>IF(AND('İletişim Akış Diyagramı'!B3&lt;&gt;"",'İletişim Akış Diyagramı'!B6&lt;&gt;"",'İletişim Akış Diyagramı'!D3&lt;&gt;""),1,0)</f>
        <v>0</v>
      </c>
      <c r="B26" s="33" t="s">
        <v>112</v>
      </c>
    </row>
    <row r="27" spans="1:4" ht="15">
      <c r="A27" s="19">
        <v>5</v>
      </c>
      <c r="B27" s="34" t="s">
        <v>806</v>
      </c>
      <c r="C27" s="20"/>
    </row>
    <row r="28" spans="1:4">
      <c r="A28" s="23">
        <f>IF(AND('5_IO'!B10&lt;&gt;"",'5_IO'!C10&lt;&gt;"",'5_IO'!D10&lt;&gt;"",'5_IO'!E10&lt;&gt;"",'5_IO'!F10&lt;&gt;""""),1,0)</f>
        <v>1</v>
      </c>
      <c r="B28" s="33" t="s">
        <v>438</v>
      </c>
    </row>
    <row r="29" spans="1:4" ht="15">
      <c r="A29" s="19">
        <v>6</v>
      </c>
      <c r="B29" s="34" t="s">
        <v>430</v>
      </c>
      <c r="C29" s="20"/>
    </row>
    <row r="30" spans="1:4">
      <c r="A30" s="23">
        <f>IF(AND('6_FD'!B10&lt;&gt;"",'6_FD'!C10&lt;&gt;""),1,0)</f>
        <v>1</v>
      </c>
      <c r="B30" s="33"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3" customWidth="1"/>
    <col min="2" max="2" width="78"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9.1- İdarenin Alacağının Tahsili İçin Yapılacak İşlemler Süreci</v>
      </c>
    </row>
    <row r="4" spans="1:3">
      <c r="A4" s="87"/>
      <c r="B4" s="87"/>
    </row>
    <row r="5" spans="1:3" ht="18">
      <c r="A5" s="88" t="s">
        <v>444</v>
      </c>
      <c r="B5" s="90"/>
    </row>
    <row r="6" spans="1:3">
      <c r="A6" s="91"/>
      <c r="B6" s="93"/>
    </row>
    <row r="7" spans="1:3">
      <c r="A7" s="95"/>
      <c r="B7" s="87"/>
    </row>
    <row r="8" spans="1:3">
      <c r="A8" s="85" t="s">
        <v>781</v>
      </c>
      <c r="B8" s="85" t="s">
        <v>801</v>
      </c>
    </row>
    <row r="9" spans="1:3">
      <c r="A9" s="103" t="s">
        <v>1078</v>
      </c>
      <c r="B9" s="103" t="s">
        <v>1079</v>
      </c>
    </row>
    <row r="10" spans="1:3">
      <c r="A10" s="103" t="s">
        <v>1080</v>
      </c>
      <c r="B10" s="103" t="s">
        <v>1100</v>
      </c>
    </row>
    <row r="11" spans="1:3">
      <c r="A11" s="103" t="s">
        <v>1082</v>
      </c>
      <c r="B11" s="103" t="s">
        <v>1081</v>
      </c>
    </row>
    <row r="12" spans="1:3">
      <c r="A12" s="103" t="s">
        <v>1084</v>
      </c>
      <c r="B12" s="103" t="s">
        <v>1083</v>
      </c>
    </row>
    <row r="13" spans="1:3">
      <c r="A13" s="103" t="s">
        <v>1101</v>
      </c>
      <c r="B13" s="103" t="s">
        <v>1085</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3" customWidth="1"/>
    <col min="2" max="2" width="60.625" style="107" customWidth="1"/>
    <col min="3" max="3" width="20.62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9.1- İdarenin Alacağının Tahsili İçin Yapılacak İşlemler Süreci</v>
      </c>
      <c r="C3" s="154"/>
    </row>
    <row r="4" spans="1:4">
      <c r="A4" s="87"/>
      <c r="B4" s="87"/>
      <c r="C4" s="87"/>
    </row>
    <row r="5" spans="1:4" ht="18">
      <c r="A5" s="88" t="s">
        <v>445</v>
      </c>
      <c r="B5" s="89"/>
      <c r="C5" s="90"/>
    </row>
    <row r="6" spans="1:4">
      <c r="A6" s="91"/>
      <c r="B6" s="92"/>
      <c r="C6" s="93"/>
    </row>
    <row r="7" spans="1:4">
      <c r="A7" s="95"/>
      <c r="B7" s="87"/>
      <c r="C7" s="87"/>
    </row>
    <row r="8" spans="1:4">
      <c r="A8" s="85" t="s">
        <v>781</v>
      </c>
      <c r="B8" s="85" t="s">
        <v>802</v>
      </c>
      <c r="C8" s="85" t="s">
        <v>803</v>
      </c>
    </row>
    <row r="9" spans="1:4">
      <c r="A9" s="83">
        <v>1</v>
      </c>
      <c r="B9" s="106" t="s">
        <v>1086</v>
      </c>
      <c r="C9" s="83" t="s">
        <v>1087</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B9" sqref="B9:B10"/>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9.1- İdarenin Alacağının Tahsili İçin Yapılacak İşlemler Süreci</v>
      </c>
    </row>
    <row r="4" spans="1:3">
      <c r="A4" s="87"/>
      <c r="B4" s="87"/>
    </row>
    <row r="5" spans="1:3" ht="18">
      <c r="A5" s="88" t="s">
        <v>1037</v>
      </c>
      <c r="B5" s="90"/>
    </row>
    <row r="6" spans="1:3">
      <c r="A6" s="91"/>
      <c r="B6" s="93"/>
    </row>
    <row r="7" spans="1:3">
      <c r="A7" s="95"/>
      <c r="B7" s="87"/>
    </row>
    <row r="8" spans="1:3">
      <c r="A8" s="85" t="s">
        <v>781</v>
      </c>
      <c r="B8" s="85" t="s">
        <v>805</v>
      </c>
    </row>
    <row r="9" spans="1:3">
      <c r="A9" s="83">
        <v>1</v>
      </c>
      <c r="B9" s="83" t="s">
        <v>1140</v>
      </c>
    </row>
    <row r="10" spans="1:3">
      <c r="A10" s="83">
        <v>2</v>
      </c>
      <c r="B10" s="83" t="s">
        <v>1141</v>
      </c>
    </row>
    <row r="11" spans="1:3">
      <c r="A11" s="83">
        <v>3</v>
      </c>
      <c r="B11" s="83" t="s">
        <v>1068</v>
      </c>
    </row>
    <row r="12" spans="1:3">
      <c r="A12" s="83">
        <v>4</v>
      </c>
      <c r="B12" s="83" t="s">
        <v>1088</v>
      </c>
    </row>
    <row r="13" spans="1:3">
      <c r="A13" s="83">
        <v>5</v>
      </c>
      <c r="B13" s="83" t="s">
        <v>1089</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9.1- İdarenin Alacağının Tahsili İçin Yapılacak İşlemler Süreci</v>
      </c>
    </row>
    <row r="4" spans="1:3">
      <c r="A4" s="87"/>
      <c r="B4" s="87"/>
    </row>
    <row r="5" spans="1:3" ht="18">
      <c r="A5" s="88" t="s">
        <v>1038</v>
      </c>
      <c r="B5" s="90"/>
    </row>
    <row r="6" spans="1:3">
      <c r="A6" s="91"/>
      <c r="B6" s="93"/>
    </row>
    <row r="7" spans="1:3">
      <c r="A7" s="95"/>
      <c r="B7" s="87"/>
    </row>
    <row r="8" spans="1:3">
      <c r="A8" s="85" t="s">
        <v>781</v>
      </c>
      <c r="B8" s="85" t="s">
        <v>804</v>
      </c>
    </row>
    <row r="9" spans="1:3">
      <c r="A9" s="105" t="s">
        <v>1060</v>
      </c>
      <c r="B9" s="105" t="s">
        <v>1060</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8" customWidth="1"/>
    <col min="2" max="2" width="33.25" style="115" customWidth="1"/>
    <col min="3" max="3" width="62" style="115" customWidth="1"/>
    <col min="4" max="4" width="12.875" style="115" customWidth="1"/>
    <col min="5" max="6" width="12.625" style="115" customWidth="1"/>
    <col min="7" max="7" width="10.5" style="115" customWidth="1"/>
    <col min="8" max="9" width="12.625" style="115" customWidth="1"/>
    <col min="10" max="10" width="13.625" style="115" customWidth="1"/>
    <col min="11" max="11" width="11.875" style="115" customWidth="1"/>
    <col min="12" max="12" width="15.625" style="115" customWidth="1"/>
    <col min="13" max="13" width="12.625" style="118" customWidth="1"/>
    <col min="14" max="16384" width="9" style="108"/>
  </cols>
  <sheetData>
    <row r="1" spans="1:13">
      <c r="A1" s="85" t="s">
        <v>783</v>
      </c>
      <c r="B1" s="166" t="str">
        <f>IF('1_GO'!C3="","",'1_GO'!C3)</f>
        <v>Muhakemat Hizmetleri Süreç Grubu</v>
      </c>
      <c r="C1" s="166"/>
      <c r="D1" s="166"/>
      <c r="E1" s="86" t="s">
        <v>807</v>
      </c>
      <c r="F1" s="108"/>
      <c r="G1" s="108"/>
      <c r="H1" s="108"/>
      <c r="I1" s="108"/>
      <c r="J1" s="108"/>
      <c r="K1" s="108"/>
      <c r="L1" s="108"/>
      <c r="M1" s="108"/>
    </row>
    <row r="2" spans="1:13">
      <c r="A2" s="85" t="s">
        <v>785</v>
      </c>
      <c r="B2" s="167" t="str">
        <f>IF('1_GO'!C4="","",'1_GO'!C4)</f>
        <v>9 - İcra Takip İşlemleri Süreci</v>
      </c>
      <c r="C2" s="167"/>
      <c r="D2" s="167"/>
      <c r="E2" s="108"/>
      <c r="F2" s="108"/>
      <c r="G2" s="108"/>
      <c r="H2" s="108"/>
      <c r="I2" s="108"/>
      <c r="J2" s="108"/>
      <c r="K2" s="108"/>
      <c r="L2" s="108"/>
      <c r="M2" s="108"/>
    </row>
    <row r="3" spans="1:13">
      <c r="A3" s="85" t="s">
        <v>784</v>
      </c>
      <c r="B3" s="168" t="str">
        <f>IF('1_GO'!C5="","",'1_GO'!C5)</f>
        <v>9.1- İdarenin Alacağının Tahsili İçin Yapılacak İşlemler Süreci</v>
      </c>
      <c r="C3" s="168"/>
      <c r="D3" s="168"/>
      <c r="E3" s="108"/>
      <c r="F3" s="108"/>
      <c r="G3" s="108"/>
      <c r="H3" s="108"/>
      <c r="I3" s="108"/>
      <c r="J3" s="108"/>
      <c r="K3" s="108"/>
      <c r="L3" s="108"/>
      <c r="M3" s="108"/>
    </row>
    <row r="4" spans="1:13">
      <c r="A4" s="87"/>
      <c r="B4" s="87"/>
      <c r="C4" s="87"/>
      <c r="D4" s="108"/>
      <c r="E4" s="108"/>
      <c r="F4" s="108"/>
      <c r="G4" s="108"/>
      <c r="H4" s="108"/>
      <c r="I4" s="108"/>
      <c r="J4" s="108"/>
      <c r="K4" s="108"/>
      <c r="L4" s="108"/>
      <c r="M4" s="108"/>
    </row>
    <row r="5" spans="1:13" ht="18">
      <c r="A5" s="88" t="s">
        <v>446</v>
      </c>
      <c r="B5" s="89"/>
      <c r="C5" s="89"/>
      <c r="D5" s="109"/>
      <c r="E5" s="108"/>
      <c r="F5" s="108"/>
      <c r="G5" s="108"/>
      <c r="H5" s="108"/>
      <c r="I5" s="108"/>
      <c r="J5" s="108"/>
      <c r="K5" s="108"/>
      <c r="L5" s="108"/>
      <c r="M5" s="108"/>
    </row>
    <row r="6" spans="1:13">
      <c r="A6" s="91"/>
      <c r="B6" s="92"/>
      <c r="C6" s="92"/>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25.5">
      <c r="A9" s="115">
        <v>1</v>
      </c>
      <c r="B9" s="115" t="s">
        <v>1090</v>
      </c>
      <c r="C9" s="115" t="s">
        <v>1091</v>
      </c>
      <c r="D9" s="115" t="s">
        <v>1061</v>
      </c>
      <c r="E9" s="115" t="s">
        <v>1057</v>
      </c>
      <c r="F9" s="119" t="s">
        <v>1060</v>
      </c>
      <c r="G9" s="119" t="s">
        <v>1060</v>
      </c>
      <c r="H9" s="119" t="s">
        <v>1060</v>
      </c>
      <c r="I9" s="120" t="s">
        <v>1060</v>
      </c>
      <c r="J9" s="119" t="s">
        <v>1060</v>
      </c>
      <c r="K9" s="119" t="s">
        <v>1060</v>
      </c>
      <c r="L9" s="119" t="s">
        <v>1060</v>
      </c>
      <c r="M9" s="116" t="s">
        <v>819</v>
      </c>
    </row>
    <row r="10" spans="1:13" ht="25.5">
      <c r="A10" s="115">
        <v>2</v>
      </c>
      <c r="B10" s="115" t="s">
        <v>1092</v>
      </c>
      <c r="C10" s="115" t="s">
        <v>1093</v>
      </c>
      <c r="D10" s="115" t="s">
        <v>1061</v>
      </c>
      <c r="E10" s="115" t="s">
        <v>1070</v>
      </c>
      <c r="F10" s="119" t="s">
        <v>1060</v>
      </c>
      <c r="G10" s="119" t="s">
        <v>1060</v>
      </c>
      <c r="H10" s="119" t="s">
        <v>1060</v>
      </c>
      <c r="I10" s="119" t="s">
        <v>1060</v>
      </c>
      <c r="J10" s="119" t="s">
        <v>1060</v>
      </c>
      <c r="K10" s="119" t="s">
        <v>1060</v>
      </c>
      <c r="L10" s="119" t="s">
        <v>1060</v>
      </c>
      <c r="M10" s="116" t="s">
        <v>819</v>
      </c>
    </row>
    <row r="11" spans="1:13" ht="25.5">
      <c r="A11" s="115">
        <v>3</v>
      </c>
      <c r="B11" s="115" t="s">
        <v>1094</v>
      </c>
      <c r="C11" s="115" t="s">
        <v>1095</v>
      </c>
      <c r="D11" s="115" t="s">
        <v>1061</v>
      </c>
      <c r="E11" s="115" t="s">
        <v>1070</v>
      </c>
      <c r="F11" s="119" t="s">
        <v>1060</v>
      </c>
      <c r="G11" s="119" t="s">
        <v>1060</v>
      </c>
      <c r="H11" s="119" t="s">
        <v>1060</v>
      </c>
      <c r="I11" s="120" t="s">
        <v>1060</v>
      </c>
      <c r="J11" s="119" t="s">
        <v>1060</v>
      </c>
      <c r="K11" s="119" t="s">
        <v>1096</v>
      </c>
      <c r="L11" s="119" t="s">
        <v>1096</v>
      </c>
      <c r="M11" s="116" t="s">
        <v>819</v>
      </c>
    </row>
    <row r="12" spans="1:13" ht="25.5">
      <c r="A12" s="115">
        <v>4</v>
      </c>
      <c r="B12" s="115" t="s">
        <v>1097</v>
      </c>
      <c r="C12" s="115" t="s">
        <v>1098</v>
      </c>
      <c r="D12" s="115" t="s">
        <v>1061</v>
      </c>
      <c r="E12" s="115" t="s">
        <v>1070</v>
      </c>
      <c r="F12" s="119" t="s">
        <v>1060</v>
      </c>
      <c r="G12" s="119" t="s">
        <v>1060</v>
      </c>
      <c r="H12" s="119" t="s">
        <v>1060</v>
      </c>
      <c r="I12" s="119" t="s">
        <v>1060</v>
      </c>
      <c r="J12" s="119" t="s">
        <v>1060</v>
      </c>
      <c r="K12" s="119" t="s">
        <v>1060</v>
      </c>
      <c r="L12" s="119" t="s">
        <v>1060</v>
      </c>
      <c r="M12" s="116" t="s">
        <v>819</v>
      </c>
    </row>
    <row r="13" spans="1:13" ht="25.5">
      <c r="A13" s="115">
        <v>5</v>
      </c>
      <c r="B13" s="115" t="s">
        <v>1099</v>
      </c>
      <c r="C13" s="115" t="s">
        <v>1102</v>
      </c>
      <c r="D13" s="115" t="s">
        <v>1061</v>
      </c>
      <c r="E13" s="115" t="s">
        <v>1070</v>
      </c>
      <c r="F13" s="119" t="s">
        <v>1060</v>
      </c>
      <c r="G13" s="119" t="s">
        <v>1060</v>
      </c>
      <c r="H13" s="119" t="s">
        <v>1060</v>
      </c>
      <c r="I13" s="119" t="s">
        <v>1060</v>
      </c>
      <c r="J13" s="119" t="s">
        <v>1060</v>
      </c>
      <c r="K13" s="119" t="s">
        <v>1060</v>
      </c>
      <c r="L13" s="119" t="s">
        <v>1060</v>
      </c>
      <c r="M13" s="116" t="s">
        <v>819</v>
      </c>
    </row>
    <row r="14" spans="1:13" ht="25.5">
      <c r="A14" s="115">
        <v>6</v>
      </c>
      <c r="B14" s="115" t="s">
        <v>1103</v>
      </c>
      <c r="C14" s="115" t="s">
        <v>1105</v>
      </c>
      <c r="D14" s="115" t="s">
        <v>1061</v>
      </c>
      <c r="E14" s="115" t="s">
        <v>1057</v>
      </c>
      <c r="F14" s="119" t="s">
        <v>1060</v>
      </c>
      <c r="G14" s="119" t="s">
        <v>1060</v>
      </c>
      <c r="H14" s="119" t="s">
        <v>1060</v>
      </c>
      <c r="I14" s="119" t="s">
        <v>1060</v>
      </c>
      <c r="J14" s="119" t="s">
        <v>1060</v>
      </c>
      <c r="K14" s="119" t="s">
        <v>1060</v>
      </c>
      <c r="L14" s="119" t="s">
        <v>1060</v>
      </c>
      <c r="M14" s="116" t="s">
        <v>819</v>
      </c>
    </row>
    <row r="15" spans="1:13" ht="25.5">
      <c r="A15" s="115">
        <v>7</v>
      </c>
      <c r="B15" s="115" t="s">
        <v>1104</v>
      </c>
      <c r="C15" s="115" t="s">
        <v>1106</v>
      </c>
      <c r="D15" s="115" t="s">
        <v>1061</v>
      </c>
      <c r="E15" s="115" t="s">
        <v>1107</v>
      </c>
      <c r="F15" s="119" t="s">
        <v>1060</v>
      </c>
      <c r="G15" s="119" t="s">
        <v>1060</v>
      </c>
      <c r="H15" s="119" t="s">
        <v>1060</v>
      </c>
      <c r="I15" s="119" t="s">
        <v>1060</v>
      </c>
      <c r="J15" s="119" t="s">
        <v>1060</v>
      </c>
      <c r="K15" s="119" t="s">
        <v>1060</v>
      </c>
      <c r="L15" s="119" t="s">
        <v>1060</v>
      </c>
      <c r="M15" s="116" t="s">
        <v>819</v>
      </c>
    </row>
    <row r="16" spans="1:13" ht="25.5">
      <c r="A16" s="115">
        <v>8</v>
      </c>
      <c r="B16" s="115" t="s">
        <v>1108</v>
      </c>
      <c r="C16" s="115" t="s">
        <v>1109</v>
      </c>
      <c r="D16" s="115" t="s">
        <v>1061</v>
      </c>
      <c r="E16" s="115" t="s">
        <v>1070</v>
      </c>
      <c r="F16" s="119" t="s">
        <v>1060</v>
      </c>
      <c r="G16" s="119" t="s">
        <v>1060</v>
      </c>
      <c r="H16" s="119" t="s">
        <v>1060</v>
      </c>
      <c r="I16" s="119" t="s">
        <v>1060</v>
      </c>
      <c r="J16" s="119" t="s">
        <v>1060</v>
      </c>
      <c r="K16" s="119" t="s">
        <v>1060</v>
      </c>
      <c r="L16" s="119" t="s">
        <v>1060</v>
      </c>
      <c r="M16" s="116" t="s">
        <v>819</v>
      </c>
    </row>
    <row r="17" spans="1:13" ht="25.5">
      <c r="A17" s="115">
        <v>9</v>
      </c>
      <c r="B17" s="115" t="s">
        <v>1110</v>
      </c>
      <c r="C17" s="115" t="s">
        <v>1111</v>
      </c>
      <c r="D17" s="115" t="s">
        <v>1061</v>
      </c>
      <c r="E17" s="115" t="s">
        <v>1070</v>
      </c>
      <c r="F17" s="119" t="s">
        <v>1060</v>
      </c>
      <c r="G17" s="119" t="s">
        <v>1060</v>
      </c>
      <c r="H17" s="119" t="s">
        <v>1060</v>
      </c>
      <c r="I17" s="119" t="s">
        <v>1060</v>
      </c>
      <c r="J17" s="119" t="s">
        <v>1060</v>
      </c>
      <c r="K17" s="119" t="s">
        <v>1060</v>
      </c>
      <c r="L17" s="119" t="s">
        <v>1060</v>
      </c>
      <c r="M17" s="116" t="s">
        <v>819</v>
      </c>
    </row>
    <row r="18" spans="1:13" ht="39" thickBot="1">
      <c r="A18" s="115">
        <v>10</v>
      </c>
      <c r="B18" s="115" t="s">
        <v>1112</v>
      </c>
      <c r="C18" s="115" t="s">
        <v>1113</v>
      </c>
      <c r="D18" s="115" t="s">
        <v>1061</v>
      </c>
      <c r="E18" s="115" t="s">
        <v>1114</v>
      </c>
      <c r="F18" s="119" t="s">
        <v>1060</v>
      </c>
      <c r="G18" s="119" t="s">
        <v>1060</v>
      </c>
      <c r="H18" s="119" t="s">
        <v>1060</v>
      </c>
      <c r="I18" s="119" t="s">
        <v>1060</v>
      </c>
      <c r="J18" s="119" t="s">
        <v>1060</v>
      </c>
      <c r="K18" s="119" t="s">
        <v>1060</v>
      </c>
      <c r="L18" s="119" t="s">
        <v>1060</v>
      </c>
      <c r="M18" s="116" t="s">
        <v>819</v>
      </c>
    </row>
    <row r="19" spans="1:13" ht="15" thickBot="1">
      <c r="A19" s="155" t="s">
        <v>1053</v>
      </c>
      <c r="B19" s="156"/>
      <c r="C19" s="157"/>
      <c r="D19" s="117"/>
      <c r="E19" s="155" t="s">
        <v>1054</v>
      </c>
      <c r="F19" s="156"/>
      <c r="G19" s="156"/>
      <c r="H19" s="156"/>
      <c r="I19" s="157"/>
      <c r="J19" s="117"/>
      <c r="K19" s="117"/>
      <c r="L19" s="158"/>
      <c r="M19" s="117"/>
    </row>
    <row r="20" spans="1:13">
      <c r="A20" s="160"/>
      <c r="B20" s="161"/>
      <c r="C20" s="162"/>
      <c r="D20" s="117"/>
      <c r="E20" s="160"/>
      <c r="F20" s="161"/>
      <c r="G20" s="161"/>
      <c r="H20" s="161"/>
      <c r="I20" s="162"/>
      <c r="J20" s="117"/>
      <c r="K20" s="117"/>
      <c r="L20" s="159"/>
      <c r="M20" s="117"/>
    </row>
    <row r="21" spans="1:13" ht="15" thickBot="1">
      <c r="A21" s="163"/>
      <c r="B21" s="164"/>
      <c r="C21" s="165"/>
      <c r="D21" s="117"/>
      <c r="E21" s="163"/>
      <c r="F21" s="164"/>
      <c r="G21" s="164"/>
      <c r="H21" s="164"/>
      <c r="I21" s="165"/>
      <c r="J21" s="117"/>
      <c r="K21" s="117"/>
      <c r="L21" s="159"/>
      <c r="M21" s="117"/>
    </row>
    <row r="22" spans="1:13" ht="38.25">
      <c r="A22" s="115">
        <v>11</v>
      </c>
      <c r="B22" s="115" t="s">
        <v>1115</v>
      </c>
      <c r="C22" s="115" t="s">
        <v>1116</v>
      </c>
      <c r="D22" s="115" t="s">
        <v>1061</v>
      </c>
      <c r="E22" s="115" t="s">
        <v>1114</v>
      </c>
      <c r="F22" s="119" t="s">
        <v>1060</v>
      </c>
      <c r="G22" s="119" t="s">
        <v>1060</v>
      </c>
      <c r="H22" s="119" t="s">
        <v>1060</v>
      </c>
      <c r="I22" s="119" t="s">
        <v>1060</v>
      </c>
      <c r="J22" s="119" t="s">
        <v>1060</v>
      </c>
      <c r="K22" s="119" t="s">
        <v>1060</v>
      </c>
      <c r="L22" s="119" t="s">
        <v>1060</v>
      </c>
      <c r="M22" s="116" t="s">
        <v>819</v>
      </c>
    </row>
    <row r="23" spans="1:13" ht="38.25">
      <c r="A23" s="115">
        <v>12</v>
      </c>
      <c r="B23" s="115" t="s">
        <v>1117</v>
      </c>
      <c r="C23" s="115" t="s">
        <v>1118</v>
      </c>
      <c r="D23" s="115" t="s">
        <v>1061</v>
      </c>
      <c r="E23" s="115" t="s">
        <v>1114</v>
      </c>
      <c r="F23" s="119" t="s">
        <v>1060</v>
      </c>
      <c r="G23" s="119" t="s">
        <v>1060</v>
      </c>
      <c r="H23" s="119" t="s">
        <v>1060</v>
      </c>
      <c r="I23" s="119" t="s">
        <v>1060</v>
      </c>
      <c r="J23" s="119" t="s">
        <v>1060</v>
      </c>
      <c r="K23" s="119" t="s">
        <v>1060</v>
      </c>
      <c r="L23" s="119" t="s">
        <v>1060</v>
      </c>
      <c r="M23" s="116" t="s">
        <v>819</v>
      </c>
    </row>
    <row r="24" spans="1:13" ht="25.5">
      <c r="A24" s="115">
        <v>13</v>
      </c>
      <c r="B24" s="115" t="s">
        <v>1120</v>
      </c>
      <c r="C24" s="115" t="s">
        <v>1119</v>
      </c>
      <c r="D24" s="115" t="s">
        <v>1061</v>
      </c>
      <c r="E24" s="115" t="s">
        <v>1070</v>
      </c>
      <c r="F24" s="119" t="s">
        <v>1060</v>
      </c>
      <c r="G24" s="119" t="s">
        <v>1060</v>
      </c>
      <c r="H24" s="119" t="s">
        <v>1060</v>
      </c>
      <c r="I24" s="119" t="s">
        <v>1060</v>
      </c>
      <c r="J24" s="119" t="s">
        <v>1060</v>
      </c>
      <c r="K24" s="119" t="s">
        <v>1060</v>
      </c>
      <c r="L24" s="119" t="s">
        <v>1060</v>
      </c>
      <c r="M24" s="116" t="s">
        <v>819</v>
      </c>
    </row>
    <row r="25" spans="1:13" ht="25.5">
      <c r="A25" s="115">
        <v>14</v>
      </c>
      <c r="B25" s="115" t="s">
        <v>1121</v>
      </c>
      <c r="C25" s="115" t="s">
        <v>1122</v>
      </c>
      <c r="D25" s="115" t="s">
        <v>1061</v>
      </c>
      <c r="E25" s="115" t="s">
        <v>1070</v>
      </c>
      <c r="F25" s="119" t="s">
        <v>1060</v>
      </c>
      <c r="G25" s="119" t="s">
        <v>1060</v>
      </c>
      <c r="H25" s="119" t="s">
        <v>1060</v>
      </c>
      <c r="I25" s="119" t="s">
        <v>1060</v>
      </c>
      <c r="J25" s="119" t="s">
        <v>1060</v>
      </c>
      <c r="K25" s="119" t="s">
        <v>1123</v>
      </c>
      <c r="L25" s="119" t="s">
        <v>1123</v>
      </c>
      <c r="M25" s="116" t="s">
        <v>819</v>
      </c>
    </row>
    <row r="26" spans="1:13" ht="25.5">
      <c r="A26" s="115">
        <v>15</v>
      </c>
      <c r="B26" s="115" t="s">
        <v>1124</v>
      </c>
      <c r="C26" s="115" t="s">
        <v>1125</v>
      </c>
      <c r="D26" s="115" t="s">
        <v>1061</v>
      </c>
      <c r="E26" s="115" t="s">
        <v>1070</v>
      </c>
      <c r="F26" s="119" t="s">
        <v>1060</v>
      </c>
      <c r="G26" s="119" t="s">
        <v>1060</v>
      </c>
      <c r="H26" s="119" t="s">
        <v>1060</v>
      </c>
      <c r="I26" s="119" t="s">
        <v>1060</v>
      </c>
      <c r="J26" s="119" t="s">
        <v>1060</v>
      </c>
      <c r="K26" s="119" t="s">
        <v>1060</v>
      </c>
      <c r="L26" s="119" t="s">
        <v>1060</v>
      </c>
      <c r="M26" s="116" t="s">
        <v>819</v>
      </c>
    </row>
    <row r="27" spans="1:13" ht="25.5">
      <c r="A27" s="115">
        <v>16</v>
      </c>
      <c r="B27" s="115" t="s">
        <v>1126</v>
      </c>
      <c r="C27" s="115" t="s">
        <v>1127</v>
      </c>
      <c r="D27" s="115" t="s">
        <v>1061</v>
      </c>
      <c r="E27" s="115" t="s">
        <v>1070</v>
      </c>
      <c r="F27" s="119" t="s">
        <v>1060</v>
      </c>
      <c r="G27" s="119" t="s">
        <v>1060</v>
      </c>
      <c r="H27" s="119" t="s">
        <v>1060</v>
      </c>
      <c r="I27" s="119" t="s">
        <v>1060</v>
      </c>
      <c r="J27" s="119" t="s">
        <v>1060</v>
      </c>
      <c r="K27" s="119" t="s">
        <v>1123</v>
      </c>
      <c r="L27" s="119" t="s">
        <v>1123</v>
      </c>
      <c r="M27" s="116" t="s">
        <v>819</v>
      </c>
    </row>
    <row r="28" spans="1:13" ht="25.5">
      <c r="A28" s="115">
        <v>17</v>
      </c>
      <c r="B28" s="115" t="s">
        <v>1128</v>
      </c>
      <c r="C28" s="115" t="s">
        <v>1130</v>
      </c>
      <c r="D28" s="115" t="s">
        <v>1061</v>
      </c>
      <c r="E28" s="115" t="s">
        <v>1057</v>
      </c>
      <c r="F28" s="119" t="s">
        <v>1060</v>
      </c>
      <c r="G28" s="119" t="s">
        <v>1060</v>
      </c>
      <c r="H28" s="119" t="s">
        <v>1060</v>
      </c>
      <c r="I28" s="119" t="s">
        <v>1060</v>
      </c>
      <c r="J28" s="119" t="s">
        <v>1060</v>
      </c>
      <c r="K28" s="119" t="s">
        <v>1060</v>
      </c>
      <c r="L28" s="119" t="s">
        <v>1060</v>
      </c>
      <c r="M28" s="116" t="s">
        <v>819</v>
      </c>
    </row>
    <row r="29" spans="1:13" ht="25.5">
      <c r="A29" s="115">
        <v>18</v>
      </c>
      <c r="B29" s="115" t="s">
        <v>1129</v>
      </c>
      <c r="C29" s="115" t="s">
        <v>1131</v>
      </c>
      <c r="D29" s="115" t="s">
        <v>1061</v>
      </c>
      <c r="E29" s="115" t="s">
        <v>1071</v>
      </c>
      <c r="F29" s="119" t="s">
        <v>1060</v>
      </c>
      <c r="G29" s="119" t="s">
        <v>1060</v>
      </c>
      <c r="H29" s="119" t="s">
        <v>1060</v>
      </c>
      <c r="I29" s="119" t="s">
        <v>1060</v>
      </c>
      <c r="J29" s="119" t="s">
        <v>1060</v>
      </c>
      <c r="K29" s="119" t="s">
        <v>1060</v>
      </c>
      <c r="L29" s="119" t="s">
        <v>1060</v>
      </c>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5" t="s">
        <v>1053</v>
      </c>
      <c r="B38" s="156"/>
      <c r="C38" s="157"/>
      <c r="D38" s="117"/>
      <c r="E38" s="155" t="s">
        <v>1054</v>
      </c>
      <c r="F38" s="156"/>
      <c r="G38" s="156"/>
      <c r="H38" s="156"/>
      <c r="I38" s="157"/>
      <c r="J38" s="117"/>
      <c r="K38" s="117"/>
      <c r="L38" s="158"/>
      <c r="M38" s="117"/>
    </row>
    <row r="39" spans="1:13">
      <c r="A39" s="160"/>
      <c r="B39" s="161"/>
      <c r="C39" s="162"/>
      <c r="D39" s="117"/>
      <c r="E39" s="160"/>
      <c r="F39" s="161"/>
      <c r="G39" s="161"/>
      <c r="H39" s="161"/>
      <c r="I39" s="162"/>
      <c r="J39" s="117"/>
      <c r="K39" s="117"/>
      <c r="L39" s="159"/>
      <c r="M39" s="117"/>
    </row>
    <row r="40" spans="1:13" ht="15" thickBot="1">
      <c r="A40" s="163"/>
      <c r="B40" s="164"/>
      <c r="C40" s="165"/>
      <c r="D40" s="117"/>
      <c r="E40" s="163"/>
      <c r="F40" s="164"/>
      <c r="G40" s="164"/>
      <c r="H40" s="164"/>
      <c r="I40" s="165"/>
      <c r="J40" s="117"/>
      <c r="K40" s="117"/>
      <c r="L40" s="159"/>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5" t="s">
        <v>1053</v>
      </c>
      <c r="B59" s="156"/>
      <c r="C59" s="157"/>
      <c r="D59" s="117"/>
      <c r="E59" s="155" t="s">
        <v>1054</v>
      </c>
      <c r="F59" s="156"/>
      <c r="G59" s="156"/>
      <c r="H59" s="156"/>
      <c r="I59" s="157"/>
      <c r="J59" s="117"/>
      <c r="K59" s="117"/>
      <c r="L59" s="158"/>
      <c r="M59" s="117"/>
    </row>
    <row r="60" spans="1:13">
      <c r="A60" s="160"/>
      <c r="B60" s="161"/>
      <c r="C60" s="162"/>
      <c r="D60" s="117"/>
      <c r="E60" s="160"/>
      <c r="F60" s="161"/>
      <c r="G60" s="161"/>
      <c r="H60" s="161"/>
      <c r="I60" s="162"/>
      <c r="J60" s="117"/>
      <c r="K60" s="117"/>
      <c r="L60" s="159"/>
      <c r="M60" s="117"/>
    </row>
    <row r="61" spans="1:13" ht="15" thickBot="1">
      <c r="A61" s="163"/>
      <c r="B61" s="164"/>
      <c r="C61" s="165"/>
      <c r="D61" s="117"/>
      <c r="E61" s="163"/>
      <c r="F61" s="164"/>
      <c r="G61" s="164"/>
      <c r="H61" s="164"/>
      <c r="I61" s="165"/>
      <c r="J61" s="117"/>
      <c r="K61" s="117"/>
      <c r="L61" s="159"/>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B1:D1"/>
    <mergeCell ref="B2:D2"/>
    <mergeCell ref="B3:D3"/>
    <mergeCell ref="A38:C38"/>
    <mergeCell ref="E38:I38"/>
    <mergeCell ref="L38:L40"/>
    <mergeCell ref="A39:C40"/>
    <mergeCell ref="E39:I40"/>
    <mergeCell ref="A19:C19"/>
    <mergeCell ref="A20:C21"/>
    <mergeCell ref="E19:I19"/>
    <mergeCell ref="E20:I21"/>
    <mergeCell ref="L19:L21"/>
    <mergeCell ref="A59:C59"/>
    <mergeCell ref="E59:I59"/>
    <mergeCell ref="L59:L61"/>
    <mergeCell ref="A60:C61"/>
    <mergeCell ref="E60:I61"/>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9 - İcra Takip İşlemleri Süreci</v>
      </c>
      <c r="C2" s="167"/>
      <c r="D2" s="167"/>
      <c r="E2" s="108"/>
      <c r="F2" s="108"/>
    </row>
    <row r="3" spans="1:6">
      <c r="A3" s="85" t="s">
        <v>784</v>
      </c>
      <c r="B3" s="168" t="str">
        <f>IF('1_GO'!C5="","",'1_GO'!C5)</f>
        <v>9.1- İdarenin Alacağının Tahsili İçin Yapılacak İşlemler Süreci</v>
      </c>
      <c r="C3" s="168"/>
      <c r="D3" s="168"/>
      <c r="E3" s="108"/>
      <c r="F3" s="108"/>
    </row>
    <row r="4" spans="1:6">
      <c r="A4" s="87"/>
      <c r="B4" s="87"/>
      <c r="C4" s="87"/>
      <c r="D4" s="108"/>
      <c r="E4" s="108"/>
      <c r="F4" s="108"/>
    </row>
    <row r="5" spans="1:6" ht="18">
      <c r="A5" s="88" t="s">
        <v>109</v>
      </c>
      <c r="B5" s="89"/>
      <c r="C5" s="89"/>
      <c r="D5" s="109"/>
      <c r="E5" s="169" t="s">
        <v>113</v>
      </c>
      <c r="F5" s="108"/>
    </row>
    <row r="6" spans="1:6">
      <c r="A6" s="91"/>
      <c r="B6" s="92"/>
      <c r="C6" s="92"/>
      <c r="D6" s="110"/>
      <c r="E6" s="170"/>
      <c r="F6" s="108"/>
    </row>
    <row r="7" spans="1:6">
      <c r="A7" s="108"/>
      <c r="B7" s="108"/>
      <c r="C7" s="108"/>
      <c r="D7" s="108"/>
      <c r="E7" s="108"/>
      <c r="F7" s="108"/>
    </row>
    <row r="8" spans="1:6">
      <c r="A8" s="85" t="s">
        <v>781</v>
      </c>
      <c r="B8" s="96" t="s">
        <v>1041</v>
      </c>
      <c r="C8" s="96" t="s">
        <v>1042</v>
      </c>
      <c r="D8" s="96" t="s">
        <v>108</v>
      </c>
      <c r="E8" s="96" t="s">
        <v>107</v>
      </c>
      <c r="F8" s="96" t="s">
        <v>110</v>
      </c>
    </row>
    <row r="9" spans="1:6">
      <c r="A9" s="118">
        <v>1</v>
      </c>
      <c r="B9" s="115" t="s">
        <v>1070</v>
      </c>
      <c r="C9" s="115" t="s">
        <v>1057</v>
      </c>
      <c r="D9" s="115" t="s">
        <v>1062</v>
      </c>
      <c r="E9" s="115" t="s">
        <v>1063</v>
      </c>
      <c r="F9" s="115" t="s">
        <v>1132</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71" t="s">
        <v>1069</v>
      </c>
      <c r="B1" s="171"/>
      <c r="C1" s="171"/>
      <c r="D1" s="171"/>
      <c r="E1" s="171"/>
      <c r="F1" s="171"/>
      <c r="G1" s="171"/>
      <c r="H1" s="171"/>
      <c r="I1" s="11" t="s">
        <v>807</v>
      </c>
    </row>
    <row r="3" spans="1:11">
      <c r="B3" s="62"/>
      <c r="C3" s="62"/>
      <c r="D3" s="62"/>
      <c r="E3" s="62"/>
      <c r="F3" s="62"/>
      <c r="G3" s="62"/>
      <c r="H3" s="62"/>
    </row>
    <row r="4" spans="1:11">
      <c r="B4" s="62"/>
      <c r="C4" s="62"/>
      <c r="D4" s="62"/>
      <c r="E4" s="62"/>
      <c r="F4" s="62"/>
      <c r="G4" s="62"/>
      <c r="H4" s="62"/>
      <c r="K4" s="11"/>
    </row>
    <row r="5" spans="1:11">
      <c r="B5" s="62"/>
      <c r="C5" s="62"/>
      <c r="D5" s="62"/>
      <c r="E5" s="62"/>
      <c r="F5" s="62"/>
      <c r="G5" s="62"/>
      <c r="H5" s="62"/>
    </row>
    <row r="6" spans="1:11">
      <c r="B6" s="62"/>
      <c r="C6" s="62"/>
      <c r="D6" s="62"/>
      <c r="E6" s="62"/>
      <c r="F6" s="62"/>
      <c r="G6" s="62"/>
      <c r="H6" s="62"/>
    </row>
    <row r="7" spans="1:11">
      <c r="B7" s="62"/>
      <c r="C7" s="62"/>
      <c r="D7" s="62"/>
      <c r="E7" s="62"/>
      <c r="F7" s="62"/>
      <c r="G7" s="62"/>
      <c r="H7" s="62"/>
    </row>
    <row r="8" spans="1:11">
      <c r="B8" s="62"/>
      <c r="C8" s="62"/>
      <c r="D8" s="62"/>
      <c r="E8" s="62"/>
      <c r="F8" s="62"/>
      <c r="G8" s="62"/>
      <c r="H8" s="62"/>
    </row>
    <row r="9" spans="1:11">
      <c r="B9" s="62"/>
      <c r="C9" s="62"/>
      <c r="D9" s="62"/>
      <c r="E9" s="62"/>
      <c r="F9" s="62"/>
      <c r="G9" s="62"/>
      <c r="H9" s="62"/>
    </row>
    <row r="10" spans="1:11">
      <c r="B10" s="62"/>
      <c r="C10" s="62"/>
      <c r="D10" s="62"/>
      <c r="E10" s="62"/>
      <c r="F10" s="62"/>
      <c r="G10" s="62"/>
      <c r="H10" s="62"/>
    </row>
    <row r="11" spans="1:11">
      <c r="B11" s="62"/>
      <c r="C11" s="62"/>
      <c r="D11" s="62"/>
      <c r="E11" s="62"/>
      <c r="F11" s="62"/>
      <c r="G11" s="62"/>
      <c r="H11" s="62"/>
    </row>
    <row r="12" spans="1:11">
      <c r="B12" s="62"/>
      <c r="C12" s="62"/>
      <c r="D12" s="62"/>
      <c r="E12" s="62"/>
      <c r="F12" s="62"/>
      <c r="G12" s="62"/>
      <c r="H12" s="62"/>
    </row>
    <row r="13" spans="1:11">
      <c r="B13" s="62"/>
      <c r="C13" s="62"/>
      <c r="D13" s="62"/>
      <c r="E13" s="62"/>
      <c r="F13" s="62"/>
      <c r="G13" s="62"/>
      <c r="H13" s="62"/>
    </row>
    <row r="14" spans="1:11">
      <c r="B14" s="62"/>
      <c r="C14" s="62"/>
      <c r="D14" s="62"/>
      <c r="E14" s="62"/>
      <c r="F14" s="62"/>
      <c r="G14" s="62"/>
      <c r="H14" s="62"/>
    </row>
    <row r="15" spans="1:11">
      <c r="B15" s="62"/>
      <c r="C15" s="62"/>
      <c r="D15" s="62"/>
      <c r="E15" s="62"/>
      <c r="F15" s="62"/>
      <c r="G15" s="62"/>
      <c r="H15" s="62"/>
    </row>
    <row r="16" spans="1:11">
      <c r="B16" s="62"/>
      <c r="C16" s="62"/>
      <c r="D16" s="62"/>
      <c r="E16" s="62"/>
      <c r="F16" s="62"/>
      <c r="G16" s="62"/>
      <c r="H16" s="62"/>
    </row>
    <row r="17" spans="2:8">
      <c r="B17" s="62"/>
      <c r="C17" s="62"/>
      <c r="D17" s="62"/>
      <c r="E17" s="62"/>
      <c r="F17" s="62"/>
      <c r="G17" s="62"/>
      <c r="H17" s="62"/>
    </row>
    <row r="18" spans="2:8">
      <c r="B18" s="62"/>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c r="B23" s="62"/>
      <c r="C23" s="62"/>
      <c r="D23" s="62"/>
      <c r="E23" s="62"/>
      <c r="F23" s="62"/>
      <c r="G23" s="62"/>
      <c r="H23" s="62"/>
    </row>
    <row r="24" spans="2:8">
      <c r="B24" s="62"/>
      <c r="C24" s="62"/>
      <c r="D24" s="62"/>
      <c r="E24" s="62"/>
      <c r="F24" s="62"/>
      <c r="G24" s="62"/>
      <c r="H24" s="62"/>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5" t="s">
        <v>783</v>
      </c>
      <c r="B1" s="166" t="str">
        <f>IF('1_GO'!C3="","",'1_GO'!C3)</f>
        <v>Muhakemat Hizmetleri Süreç Grubu</v>
      </c>
      <c r="C1" s="166"/>
      <c r="D1" s="166"/>
      <c r="E1" s="86" t="s">
        <v>807</v>
      </c>
      <c r="F1" s="108"/>
      <c r="G1" s="108"/>
    </row>
    <row r="2" spans="1:7">
      <c r="A2" s="85" t="s">
        <v>785</v>
      </c>
      <c r="B2" s="167" t="str">
        <f>IF('1_GO'!C4="","",'1_GO'!C4)</f>
        <v>9 - İcra Takip İşlemleri Süreci</v>
      </c>
      <c r="C2" s="167"/>
      <c r="D2" s="167"/>
      <c r="E2" s="108"/>
      <c r="F2" s="108"/>
      <c r="G2" s="108"/>
    </row>
    <row r="3" spans="1:7">
      <c r="A3" s="85" t="s">
        <v>784</v>
      </c>
      <c r="B3" s="168" t="str">
        <f>IF('1_GO'!C5="","",'1_GO'!C5)</f>
        <v>9.1- İdarenin Alacağının Tahsili İçin Yapılacak İşlemler Süreci</v>
      </c>
      <c r="C3" s="168"/>
      <c r="D3" s="168"/>
      <c r="E3" s="108"/>
      <c r="F3" s="108"/>
      <c r="G3" s="108"/>
    </row>
    <row r="4" spans="1:7">
      <c r="A4" s="87"/>
      <c r="B4" s="87"/>
      <c r="C4" s="87"/>
      <c r="D4" s="108"/>
      <c r="E4" s="108"/>
      <c r="F4" s="108"/>
      <c r="G4" s="108"/>
    </row>
    <row r="5" spans="1:7" ht="18">
      <c r="A5" s="88" t="s">
        <v>410</v>
      </c>
      <c r="B5" s="89"/>
      <c r="C5" s="89"/>
      <c r="D5" s="109"/>
      <c r="E5" s="108"/>
      <c r="F5" s="108"/>
      <c r="G5" s="108"/>
    </row>
    <row r="6" spans="1:7">
      <c r="A6" s="91"/>
      <c r="B6" s="92"/>
      <c r="C6" s="92"/>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5" t="s">
        <v>781</v>
      </c>
      <c r="B9" s="96" t="s">
        <v>418</v>
      </c>
      <c r="C9" s="96" t="s">
        <v>1066</v>
      </c>
      <c r="D9" s="96" t="s">
        <v>419</v>
      </c>
      <c r="E9" s="96" t="s">
        <v>420</v>
      </c>
      <c r="F9" s="96" t="s">
        <v>421</v>
      </c>
      <c r="G9" s="96"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B21" sqref="B21"/>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9 - İcra Takip İşlemleri Süreci</v>
      </c>
      <c r="C2" s="167"/>
      <c r="D2" s="167"/>
      <c r="E2" s="108"/>
      <c r="F2" s="108"/>
    </row>
    <row r="3" spans="1:6">
      <c r="A3" s="85" t="s">
        <v>784</v>
      </c>
      <c r="B3" s="168" t="str">
        <f>IF('1_GO'!C5="","",'1_GO'!C5)</f>
        <v>9.1- İdarenin Alacağının Tahsili İçin Yapılacak İşlemler Süreci</v>
      </c>
      <c r="C3" s="168"/>
      <c r="D3" s="168"/>
      <c r="E3" s="108"/>
      <c r="F3" s="108"/>
    </row>
    <row r="4" spans="1:6">
      <c r="A4" s="87"/>
      <c r="B4" s="87"/>
      <c r="C4" s="87"/>
      <c r="D4" s="108"/>
      <c r="E4" s="108"/>
      <c r="F4" s="108"/>
    </row>
    <row r="5" spans="1:6" ht="18">
      <c r="A5" s="88" t="s">
        <v>423</v>
      </c>
      <c r="B5" s="89"/>
      <c r="C5" s="89"/>
      <c r="D5" s="109"/>
      <c r="E5" s="108"/>
      <c r="F5" s="108"/>
    </row>
    <row r="6" spans="1:6">
      <c r="A6" s="91"/>
      <c r="B6" s="92"/>
      <c r="C6" s="92"/>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5" t="s">
        <v>781</v>
      </c>
      <c r="B9" s="96" t="s">
        <v>433</v>
      </c>
      <c r="C9" s="96" t="s">
        <v>434</v>
      </c>
      <c r="D9" s="96" t="s">
        <v>435</v>
      </c>
      <c r="E9" s="96" t="s">
        <v>436</v>
      </c>
      <c r="F9" s="96" t="s">
        <v>437</v>
      </c>
    </row>
    <row r="10" spans="1:6" ht="27.75" customHeight="1">
      <c r="A10" s="178">
        <v>1</v>
      </c>
      <c r="B10" s="178" t="s">
        <v>1142</v>
      </c>
      <c r="C10" s="178" t="s">
        <v>1143</v>
      </c>
      <c r="D10" s="179" t="s">
        <v>1144</v>
      </c>
      <c r="E10" s="178" t="s">
        <v>1145</v>
      </c>
      <c r="F10" s="178" t="s">
        <v>1146</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2" t="s">
        <v>908</v>
      </c>
      <c r="B28" s="5" t="s">
        <v>909</v>
      </c>
      <c r="C28" s="5" t="s">
        <v>910</v>
      </c>
      <c r="D28" s="5" t="s">
        <v>911</v>
      </c>
    </row>
    <row r="29" spans="1:4" ht="63.75">
      <c r="A29" s="173"/>
      <c r="B29" s="5" t="s">
        <v>912</v>
      </c>
      <c r="C29" s="5" t="s">
        <v>910</v>
      </c>
      <c r="D29" s="5" t="s">
        <v>911</v>
      </c>
    </row>
    <row r="30" spans="1:4" ht="51">
      <c r="A30" s="174"/>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5" t="s">
        <v>923</v>
      </c>
      <c r="B33" s="5" t="s">
        <v>924</v>
      </c>
      <c r="C33" s="5" t="s">
        <v>925</v>
      </c>
      <c r="D33" s="5" t="s">
        <v>926</v>
      </c>
    </row>
    <row r="34" spans="1:4" ht="51">
      <c r="A34" s="176"/>
      <c r="B34" s="5" t="s">
        <v>927</v>
      </c>
      <c r="C34" s="5" t="s">
        <v>928</v>
      </c>
      <c r="D34" s="5" t="s">
        <v>929</v>
      </c>
    </row>
    <row r="35" spans="1:4" ht="51">
      <c r="A35" s="4" t="s">
        <v>930</v>
      </c>
      <c r="B35" s="5" t="s">
        <v>931</v>
      </c>
      <c r="C35" s="5" t="s">
        <v>930</v>
      </c>
      <c r="D35" s="5" t="s">
        <v>932</v>
      </c>
    </row>
    <row r="36" spans="1:4" ht="25.5">
      <c r="A36" s="175" t="s">
        <v>933</v>
      </c>
      <c r="B36" s="5" t="s">
        <v>934</v>
      </c>
      <c r="C36" s="5" t="s">
        <v>935</v>
      </c>
      <c r="D36" s="5" t="s">
        <v>936</v>
      </c>
    </row>
    <row r="37" spans="1:4" ht="25.5">
      <c r="A37" s="177"/>
      <c r="B37" s="5" t="s">
        <v>937</v>
      </c>
      <c r="C37" s="5" t="s">
        <v>935</v>
      </c>
      <c r="D37" s="5" t="s">
        <v>936</v>
      </c>
    </row>
    <row r="38" spans="1:4" ht="38.25">
      <c r="A38" s="176"/>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1"/>
      <c r="C2" s="72"/>
      <c r="D2" s="72"/>
      <c r="E2" s="72"/>
      <c r="F2" s="72"/>
      <c r="G2" s="72"/>
      <c r="H2" s="72"/>
      <c r="I2" s="72"/>
      <c r="J2" s="72"/>
      <c r="K2" s="73"/>
    </row>
    <row r="3" spans="2:11">
      <c r="B3" s="74"/>
      <c r="C3" s="75"/>
      <c r="D3" s="76" t="s">
        <v>1035</v>
      </c>
      <c r="E3" s="77"/>
      <c r="F3" s="75"/>
      <c r="G3" s="75"/>
      <c r="H3" s="75"/>
      <c r="I3" s="75"/>
      <c r="J3" s="75"/>
      <c r="K3" s="78"/>
    </row>
    <row r="4" spans="2:11">
      <c r="B4" s="74"/>
      <c r="C4" s="75"/>
      <c r="D4" s="76" t="s">
        <v>1036</v>
      </c>
      <c r="E4" s="77"/>
      <c r="F4" s="75"/>
      <c r="G4" s="75"/>
      <c r="H4" s="75"/>
      <c r="I4" s="75"/>
      <c r="J4" s="75"/>
      <c r="K4" s="78"/>
    </row>
    <row r="5" spans="2:11">
      <c r="B5" s="74"/>
      <c r="C5" s="75"/>
      <c r="D5" s="76"/>
      <c r="E5" s="77"/>
      <c r="F5" s="75"/>
      <c r="G5" s="75"/>
      <c r="H5" s="75"/>
      <c r="I5" s="75"/>
      <c r="J5" s="75"/>
      <c r="K5" s="78"/>
    </row>
    <row r="6" spans="2:11">
      <c r="B6" s="74"/>
      <c r="C6" s="75"/>
      <c r="D6" s="76" t="s">
        <v>1044</v>
      </c>
      <c r="E6" s="77"/>
      <c r="F6" s="75"/>
      <c r="G6" s="75"/>
      <c r="H6" s="75"/>
      <c r="I6" s="75"/>
      <c r="J6" s="75"/>
      <c r="K6" s="78"/>
    </row>
    <row r="7" spans="2:11">
      <c r="B7" s="64"/>
      <c r="C7" s="62"/>
      <c r="D7" s="65"/>
      <c r="E7" s="66"/>
      <c r="F7" s="62"/>
      <c r="G7" s="62"/>
      <c r="H7" s="62"/>
      <c r="I7" s="62"/>
      <c r="J7" s="62"/>
      <c r="K7" s="63"/>
    </row>
    <row r="8" spans="2:11">
      <c r="B8" s="64"/>
      <c r="C8" s="62"/>
      <c r="D8" s="65" t="s">
        <v>43</v>
      </c>
      <c r="E8" s="66"/>
      <c r="F8" s="62"/>
      <c r="G8" s="62"/>
      <c r="H8" s="62"/>
      <c r="I8" s="62"/>
      <c r="J8" s="62"/>
      <c r="K8" s="63"/>
    </row>
    <row r="9" spans="2:11">
      <c r="B9" s="64"/>
      <c r="C9" s="62"/>
      <c r="D9" s="65"/>
      <c r="E9" s="66"/>
      <c r="F9" s="62"/>
      <c r="G9" s="62"/>
      <c r="H9" s="62"/>
      <c r="I9" s="62"/>
      <c r="J9" s="62"/>
      <c r="K9" s="63"/>
    </row>
    <row r="10" spans="2:11">
      <c r="B10" s="64"/>
      <c r="C10" s="62"/>
      <c r="D10" s="65" t="s">
        <v>95</v>
      </c>
      <c r="E10" s="66"/>
      <c r="F10" s="62"/>
      <c r="G10" s="62"/>
      <c r="H10" s="62"/>
      <c r="I10" s="62"/>
      <c r="J10" s="62"/>
      <c r="K10" s="63"/>
    </row>
    <row r="11" spans="2:11">
      <c r="B11" s="64"/>
      <c r="C11" s="62"/>
      <c r="D11" s="67"/>
      <c r="E11" s="66"/>
      <c r="F11" s="62"/>
      <c r="G11" s="62"/>
      <c r="H11" s="62"/>
      <c r="I11" s="62"/>
      <c r="J11" s="62"/>
      <c r="K11" s="63"/>
    </row>
    <row r="12" spans="2:11">
      <c r="B12" s="64"/>
      <c r="C12" s="62"/>
      <c r="D12" s="65" t="s">
        <v>44</v>
      </c>
      <c r="E12" s="66"/>
      <c r="F12" s="62"/>
      <c r="G12" s="62"/>
      <c r="H12" s="62"/>
      <c r="I12" s="62"/>
      <c r="J12" s="62"/>
      <c r="K12" s="63"/>
    </row>
    <row r="13" spans="2:11">
      <c r="B13" s="64"/>
      <c r="C13" s="62"/>
      <c r="D13" s="67"/>
      <c r="E13" s="66"/>
      <c r="F13" s="62"/>
      <c r="G13" s="62"/>
      <c r="H13" s="62"/>
      <c r="I13" s="62"/>
      <c r="J13" s="62"/>
      <c r="K13" s="63"/>
    </row>
    <row r="14" spans="2:11">
      <c r="B14" s="64"/>
      <c r="C14" s="62"/>
      <c r="D14" s="65" t="s">
        <v>1045</v>
      </c>
      <c r="E14" s="66"/>
      <c r="F14" s="62"/>
      <c r="G14" s="62"/>
      <c r="H14" s="62"/>
      <c r="I14" s="62"/>
      <c r="J14" s="62"/>
      <c r="K14" s="63"/>
    </row>
    <row r="15" spans="2:11">
      <c r="B15" s="64"/>
      <c r="C15" s="62"/>
      <c r="D15" s="65"/>
      <c r="E15" s="66"/>
      <c r="F15" s="62"/>
      <c r="G15" s="62"/>
      <c r="H15" s="62"/>
      <c r="I15" s="62"/>
      <c r="J15" s="62"/>
      <c r="K15" s="63"/>
    </row>
    <row r="16" spans="2:11">
      <c r="B16" s="64"/>
      <c r="C16" s="62"/>
      <c r="D16" s="65" t="s">
        <v>96</v>
      </c>
      <c r="E16" s="66"/>
      <c r="F16" s="62"/>
      <c r="G16" s="62"/>
      <c r="H16" s="62"/>
      <c r="I16" s="62"/>
      <c r="J16" s="62"/>
      <c r="K16" s="63"/>
    </row>
    <row r="17" spans="2:11">
      <c r="B17" s="64"/>
      <c r="C17" s="62"/>
      <c r="D17" s="65"/>
      <c r="E17" s="66"/>
      <c r="F17" s="62"/>
      <c r="G17" s="62"/>
      <c r="H17" s="62"/>
      <c r="I17" s="62"/>
      <c r="J17" s="62"/>
      <c r="K17" s="63"/>
    </row>
    <row r="18" spans="2:11">
      <c r="B18" s="64"/>
      <c r="C18" s="62"/>
      <c r="D18" s="65" t="s">
        <v>97</v>
      </c>
      <c r="E18" s="66"/>
      <c r="F18" s="62"/>
      <c r="G18" s="62"/>
      <c r="H18" s="62"/>
      <c r="I18" s="62"/>
      <c r="J18" s="62"/>
      <c r="K18" s="63"/>
    </row>
    <row r="19" spans="2:11">
      <c r="B19" s="64"/>
      <c r="C19" s="62"/>
      <c r="D19" s="65"/>
      <c r="E19" s="66"/>
      <c r="F19" s="62"/>
      <c r="G19" s="62"/>
      <c r="H19" s="62"/>
      <c r="I19" s="62"/>
      <c r="J19" s="62"/>
      <c r="K19" s="63"/>
    </row>
    <row r="20" spans="2:11">
      <c r="B20" s="64"/>
      <c r="C20" s="62"/>
      <c r="D20" s="65" t="s">
        <v>98</v>
      </c>
      <c r="E20" s="66"/>
      <c r="F20" s="62"/>
      <c r="G20" s="62"/>
      <c r="H20" s="62"/>
      <c r="I20" s="62"/>
      <c r="J20" s="62"/>
      <c r="K20" s="63"/>
    </row>
    <row r="21" spans="2:11">
      <c r="B21" s="64"/>
      <c r="C21" s="62"/>
      <c r="D21" s="65"/>
      <c r="E21" s="66"/>
      <c r="F21" s="62"/>
      <c r="G21" s="62"/>
      <c r="H21" s="62"/>
      <c r="I21" s="62"/>
      <c r="J21" s="62"/>
      <c r="K21" s="63"/>
    </row>
    <row r="22" spans="2:11" ht="18" thickBot="1">
      <c r="B22" s="68"/>
      <c r="C22" s="69"/>
      <c r="D22" s="69"/>
      <c r="E22" s="69"/>
      <c r="F22" s="69"/>
      <c r="G22" s="69"/>
      <c r="H22" s="69"/>
      <c r="I22" s="69"/>
      <c r="J22" s="69"/>
      <c r="K22" s="70"/>
    </row>
    <row r="24" spans="2:11">
      <c r="B24" s="30" t="s">
        <v>45</v>
      </c>
      <c r="D24" s="30"/>
      <c r="E24" s="30"/>
      <c r="F24" s="30"/>
      <c r="G24" s="30"/>
      <c r="H24" s="30"/>
      <c r="I24" s="30"/>
    </row>
    <row r="25" spans="2:11">
      <c r="B25" s="35" t="s">
        <v>46</v>
      </c>
      <c r="C25" s="30"/>
      <c r="D25" s="30"/>
      <c r="E25" s="30"/>
      <c r="F25" s="30"/>
      <c r="G25" s="30"/>
      <c r="H25" s="30"/>
      <c r="I25" s="30"/>
    </row>
    <row r="26" spans="2:11">
      <c r="B26" s="30"/>
      <c r="C26" s="30"/>
      <c r="D26" s="30"/>
      <c r="E26" s="30"/>
      <c r="F26" s="30"/>
      <c r="G26" s="30"/>
      <c r="H26" s="30"/>
      <c r="I26" s="30"/>
    </row>
    <row r="27" spans="2:11">
      <c r="B27" s="30" t="s">
        <v>99</v>
      </c>
      <c r="C27" s="30"/>
      <c r="D27" s="30"/>
      <c r="E27" s="30"/>
      <c r="F27" s="30"/>
      <c r="G27" s="30"/>
      <c r="H27" s="30"/>
      <c r="I27" s="30"/>
    </row>
    <row r="28" spans="2:11">
      <c r="B28" s="30"/>
      <c r="C28" s="30"/>
      <c r="D28" s="30"/>
      <c r="E28" s="30"/>
      <c r="F28" s="30"/>
      <c r="G28" s="30"/>
      <c r="H28" s="30"/>
      <c r="I28" s="30"/>
    </row>
    <row r="29" spans="2:11">
      <c r="B29" s="30"/>
      <c r="C29" s="30" t="s">
        <v>53</v>
      </c>
      <c r="D29" s="30" t="s">
        <v>105</v>
      </c>
      <c r="E29" s="30"/>
      <c r="F29" s="30"/>
      <c r="G29" s="30"/>
      <c r="H29" s="30"/>
      <c r="I29" s="30"/>
    </row>
    <row r="30" spans="2:11">
      <c r="B30" s="30"/>
      <c r="C30" s="30"/>
      <c r="D30" s="30"/>
      <c r="E30" s="30"/>
      <c r="F30" s="30"/>
      <c r="G30" s="30"/>
      <c r="H30" s="30"/>
      <c r="I30" s="30"/>
    </row>
    <row r="31" spans="2:11">
      <c r="B31" s="30" t="s">
        <v>100</v>
      </c>
      <c r="C31" s="30"/>
      <c r="D31" s="30"/>
      <c r="E31" s="30"/>
      <c r="F31" s="30"/>
      <c r="G31" s="30"/>
      <c r="H31" s="30"/>
      <c r="I31" s="30"/>
    </row>
    <row r="32" spans="2:11">
      <c r="B32" s="30"/>
      <c r="C32" s="30"/>
      <c r="D32" s="30"/>
      <c r="E32" s="30"/>
      <c r="F32" s="30"/>
      <c r="G32" s="30"/>
      <c r="H32" s="30"/>
      <c r="I32" s="30"/>
    </row>
    <row r="33" spans="2:17">
      <c r="B33" s="30"/>
      <c r="C33" s="30" t="s">
        <v>54</v>
      </c>
      <c r="D33" s="30" t="s">
        <v>105</v>
      </c>
      <c r="E33" s="30"/>
      <c r="F33" s="30"/>
      <c r="G33" s="30"/>
      <c r="H33" s="30"/>
      <c r="I33" s="30"/>
    </row>
    <row r="34" spans="2:17">
      <c r="B34" s="30"/>
      <c r="C34" s="30"/>
      <c r="D34" s="30"/>
      <c r="E34" s="30"/>
      <c r="F34" s="30"/>
      <c r="G34" s="30"/>
      <c r="H34" s="30"/>
      <c r="I34" s="30"/>
    </row>
    <row r="35" spans="2:17">
      <c r="B35" s="35" t="s">
        <v>55</v>
      </c>
      <c r="C35" s="30"/>
      <c r="D35" s="30"/>
      <c r="E35" s="30"/>
      <c r="F35" s="30"/>
      <c r="G35" s="30"/>
      <c r="H35" s="30"/>
      <c r="I35" s="30"/>
      <c r="J35" s="30"/>
      <c r="K35" s="30"/>
      <c r="L35" s="30"/>
      <c r="M35" s="30"/>
      <c r="N35" s="30"/>
      <c r="O35" s="30"/>
      <c r="P35" s="30"/>
      <c r="Q35" s="30"/>
    </row>
    <row r="36" spans="2:17" ht="38.25" customHeight="1">
      <c r="B36" s="132" t="s">
        <v>101</v>
      </c>
      <c r="C36" s="132"/>
      <c r="D36" s="132"/>
      <c r="E36" s="132"/>
      <c r="F36" s="132"/>
      <c r="G36" s="132"/>
      <c r="H36" s="132"/>
      <c r="I36" s="132"/>
      <c r="J36" s="132"/>
      <c r="K36" s="132"/>
      <c r="L36" s="30"/>
      <c r="M36" s="30"/>
      <c r="N36" s="30"/>
      <c r="O36" s="30"/>
      <c r="P36" s="30"/>
      <c r="Q36" s="30"/>
    </row>
    <row r="37" spans="2:17">
      <c r="B37" s="136" t="s">
        <v>47</v>
      </c>
      <c r="C37" s="136"/>
      <c r="D37" s="136"/>
      <c r="E37" s="136"/>
      <c r="F37" s="136"/>
      <c r="G37" s="136"/>
      <c r="H37" s="136"/>
      <c r="I37" s="136"/>
      <c r="J37" s="136"/>
      <c r="K37" s="136"/>
      <c r="L37" s="30"/>
      <c r="M37" s="30"/>
      <c r="N37" s="30"/>
      <c r="O37" s="30"/>
      <c r="P37" s="30"/>
      <c r="Q37" s="30"/>
    </row>
    <row r="38" spans="2:17">
      <c r="B38" s="36"/>
      <c r="C38" s="30"/>
      <c r="D38" s="30"/>
      <c r="E38" s="30"/>
      <c r="F38" s="30"/>
      <c r="G38" s="30"/>
      <c r="H38" s="30"/>
      <c r="I38" s="30"/>
      <c r="J38" s="30"/>
      <c r="K38" s="30"/>
      <c r="L38" s="30"/>
      <c r="M38" s="30"/>
      <c r="N38" s="30"/>
      <c r="O38" s="30"/>
      <c r="P38" s="30"/>
      <c r="Q38" s="30"/>
    </row>
    <row r="39" spans="2:17">
      <c r="B39" s="35" t="s">
        <v>56</v>
      </c>
      <c r="C39" s="30"/>
      <c r="D39" s="30"/>
      <c r="E39" s="30"/>
      <c r="F39" s="30"/>
      <c r="G39" s="30"/>
      <c r="H39" s="30"/>
      <c r="I39" s="30"/>
      <c r="J39" s="30"/>
      <c r="K39" s="30"/>
      <c r="L39" s="30"/>
      <c r="M39" s="30"/>
      <c r="N39" s="30"/>
      <c r="O39" s="30"/>
      <c r="P39" s="30"/>
      <c r="Q39" s="30"/>
    </row>
    <row r="40" spans="2:17">
      <c r="B40" s="136" t="s">
        <v>102</v>
      </c>
      <c r="C40" s="136"/>
      <c r="D40" s="136"/>
      <c r="E40" s="136"/>
      <c r="F40" s="136"/>
      <c r="G40" s="136"/>
      <c r="H40" s="136"/>
      <c r="I40" s="136"/>
      <c r="J40" s="136"/>
      <c r="K40" s="136"/>
      <c r="L40" s="30"/>
      <c r="M40" s="30"/>
      <c r="N40" s="30"/>
      <c r="O40" s="30"/>
      <c r="P40" s="30"/>
      <c r="Q40" s="30"/>
    </row>
    <row r="41" spans="2:17">
      <c r="B41" s="136" t="s">
        <v>48</v>
      </c>
      <c r="C41" s="136"/>
      <c r="D41" s="136"/>
      <c r="E41" s="136"/>
      <c r="F41" s="136"/>
      <c r="G41" s="136"/>
      <c r="H41" s="136"/>
      <c r="I41" s="136"/>
      <c r="J41" s="136"/>
      <c r="K41" s="136"/>
      <c r="L41" s="30"/>
      <c r="M41" s="30"/>
      <c r="N41" s="30"/>
      <c r="O41" s="30"/>
      <c r="P41" s="30"/>
      <c r="Q41" s="30"/>
    </row>
    <row r="42" spans="2:17">
      <c r="B42" s="30"/>
      <c r="C42" s="30"/>
      <c r="D42" s="30"/>
      <c r="E42" s="30"/>
      <c r="F42" s="30"/>
      <c r="G42" s="30"/>
      <c r="H42" s="30"/>
      <c r="I42" s="30"/>
      <c r="J42" s="30"/>
      <c r="K42" s="30"/>
      <c r="L42" s="30"/>
      <c r="M42" s="30"/>
      <c r="N42" s="30"/>
      <c r="O42" s="30"/>
      <c r="P42" s="30"/>
      <c r="Q42" s="30"/>
    </row>
    <row r="43" spans="2:17">
      <c r="B43" s="30" t="s">
        <v>57</v>
      </c>
      <c r="C43" s="30"/>
      <c r="D43" s="30"/>
      <c r="E43" s="30"/>
      <c r="F43" s="30"/>
      <c r="G43" s="30"/>
      <c r="H43" s="30"/>
      <c r="I43" s="30"/>
      <c r="J43" s="30"/>
      <c r="K43" s="30"/>
      <c r="L43" s="30"/>
      <c r="M43" s="30"/>
      <c r="N43" s="30"/>
      <c r="O43" s="30"/>
      <c r="P43" s="30"/>
      <c r="Q43" s="30"/>
    </row>
    <row r="44" spans="2:17" ht="11.25" customHeight="1">
      <c r="B44" s="30"/>
      <c r="C44" s="30"/>
      <c r="D44" s="30"/>
      <c r="E44" s="30"/>
      <c r="F44" s="30"/>
      <c r="G44" s="30"/>
      <c r="H44" s="30"/>
      <c r="I44" s="30"/>
      <c r="J44" s="30"/>
      <c r="K44" s="30"/>
      <c r="L44" s="30"/>
      <c r="M44" s="30"/>
      <c r="N44" s="30"/>
      <c r="O44" s="30"/>
      <c r="P44" s="30"/>
      <c r="Q44" s="30"/>
    </row>
    <row r="45" spans="2:17">
      <c r="B45" s="30" t="s">
        <v>58</v>
      </c>
      <c r="C45" s="30"/>
      <c r="D45" s="30"/>
      <c r="E45" s="30"/>
      <c r="F45" s="30"/>
      <c r="G45" s="30"/>
      <c r="H45" s="30"/>
      <c r="I45" s="30"/>
      <c r="J45" s="30"/>
      <c r="K45" s="30"/>
      <c r="L45" s="30"/>
      <c r="M45" s="30"/>
      <c r="N45" s="30"/>
      <c r="O45" s="30"/>
      <c r="P45" s="30"/>
      <c r="Q45" s="30"/>
    </row>
    <row r="46" spans="2:17" ht="11.25" customHeight="1">
      <c r="B46" s="30"/>
      <c r="C46" s="30"/>
      <c r="D46" s="30"/>
      <c r="E46" s="30"/>
      <c r="F46" s="30"/>
      <c r="G46" s="30"/>
      <c r="H46" s="30"/>
      <c r="I46" s="30"/>
      <c r="J46" s="30"/>
      <c r="K46" s="30"/>
      <c r="L46" s="30"/>
      <c r="M46" s="30"/>
      <c r="N46" s="30"/>
      <c r="O46" s="30"/>
      <c r="P46" s="30"/>
      <c r="Q46" s="30"/>
    </row>
    <row r="47" spans="2:17">
      <c r="B47" s="30" t="s">
        <v>59</v>
      </c>
      <c r="C47" s="30"/>
      <c r="D47" s="30"/>
      <c r="E47" s="30"/>
      <c r="F47" s="30"/>
      <c r="G47" s="30"/>
      <c r="H47" s="30"/>
      <c r="I47" s="30"/>
      <c r="J47" s="30"/>
      <c r="K47" s="30"/>
      <c r="L47" s="30"/>
      <c r="M47" s="30"/>
      <c r="N47" s="30"/>
      <c r="O47" s="30"/>
      <c r="P47" s="30"/>
      <c r="Q47" s="30"/>
    </row>
    <row r="48" spans="2:17" ht="10.5" customHeight="1">
      <c r="B48" s="30"/>
      <c r="C48" s="30"/>
      <c r="D48" s="30"/>
      <c r="E48" s="30"/>
      <c r="F48" s="30"/>
      <c r="G48" s="30"/>
      <c r="H48" s="30"/>
      <c r="I48" s="30"/>
      <c r="J48" s="30"/>
      <c r="K48" s="30"/>
      <c r="L48" s="30"/>
      <c r="M48" s="30"/>
      <c r="N48" s="30"/>
      <c r="O48" s="30"/>
      <c r="P48" s="30"/>
      <c r="Q48" s="30"/>
    </row>
    <row r="49" spans="2:17">
      <c r="B49" s="30" t="s">
        <v>60</v>
      </c>
      <c r="C49" s="30"/>
      <c r="D49" s="30"/>
      <c r="E49" s="30"/>
      <c r="F49" s="30"/>
      <c r="G49" s="30"/>
      <c r="H49" s="30"/>
      <c r="I49" s="30"/>
      <c r="J49" s="30"/>
      <c r="K49" s="30"/>
      <c r="L49" s="30"/>
      <c r="M49" s="30"/>
      <c r="N49" s="30"/>
      <c r="O49" s="30"/>
      <c r="P49" s="30"/>
      <c r="Q49" s="30"/>
    </row>
    <row r="50" spans="2:17" ht="9.75" customHeight="1">
      <c r="B50" s="30"/>
      <c r="C50" s="30"/>
      <c r="D50" s="30"/>
      <c r="E50" s="30"/>
      <c r="F50" s="30"/>
      <c r="G50" s="30"/>
      <c r="H50" s="30"/>
      <c r="I50" s="30"/>
      <c r="J50" s="30"/>
      <c r="K50" s="30"/>
      <c r="L50" s="30"/>
      <c r="M50" s="30"/>
      <c r="N50" s="30"/>
      <c r="O50" s="30"/>
      <c r="P50" s="30"/>
      <c r="Q50" s="30"/>
    </row>
    <row r="51" spans="2:17">
      <c r="B51" s="30" t="s">
        <v>61</v>
      </c>
      <c r="C51" s="30"/>
      <c r="D51" s="30"/>
      <c r="E51" s="30"/>
      <c r="F51" s="30"/>
      <c r="G51" s="30"/>
      <c r="H51" s="30"/>
      <c r="I51" s="30"/>
      <c r="J51" s="30"/>
      <c r="K51" s="30"/>
      <c r="L51" s="30"/>
      <c r="M51" s="30"/>
      <c r="N51" s="30"/>
      <c r="O51" s="30"/>
      <c r="P51" s="30"/>
      <c r="Q51" s="30"/>
    </row>
    <row r="52" spans="2:17" ht="8.25" customHeight="1">
      <c r="B52" s="30"/>
      <c r="C52" s="30"/>
      <c r="D52" s="30"/>
      <c r="E52" s="30"/>
      <c r="F52" s="30"/>
      <c r="G52" s="30"/>
      <c r="H52" s="30"/>
      <c r="I52" s="30"/>
      <c r="J52" s="30"/>
      <c r="K52" s="30"/>
      <c r="L52" s="30"/>
      <c r="M52" s="30"/>
      <c r="N52" s="30"/>
      <c r="O52" s="30"/>
      <c r="P52" s="30"/>
      <c r="Q52" s="30"/>
    </row>
    <row r="53" spans="2:17">
      <c r="B53" s="30" t="s">
        <v>62</v>
      </c>
      <c r="C53" s="30"/>
      <c r="D53" s="30"/>
      <c r="E53" s="30"/>
      <c r="F53" s="30"/>
      <c r="G53" s="30"/>
      <c r="H53" s="30"/>
      <c r="I53" s="30"/>
      <c r="J53" s="30"/>
      <c r="K53" s="30"/>
      <c r="L53" s="30"/>
      <c r="M53" s="30"/>
      <c r="N53" s="30"/>
      <c r="O53" s="30"/>
      <c r="P53" s="30"/>
      <c r="Q53" s="30"/>
    </row>
    <row r="54" spans="2:17" ht="6.75" customHeight="1">
      <c r="B54" s="30"/>
      <c r="C54" s="30"/>
      <c r="D54" s="30"/>
      <c r="E54" s="30"/>
      <c r="F54" s="30"/>
      <c r="G54" s="30"/>
      <c r="H54" s="30"/>
      <c r="I54" s="30"/>
      <c r="J54" s="30"/>
      <c r="K54" s="30"/>
      <c r="L54" s="30"/>
      <c r="M54" s="30"/>
      <c r="N54" s="30"/>
      <c r="O54" s="30"/>
      <c r="P54" s="30"/>
      <c r="Q54" s="30"/>
    </row>
    <row r="55" spans="2:17">
      <c r="B55" s="30" t="s">
        <v>1046</v>
      </c>
      <c r="C55" s="30"/>
      <c r="D55" s="30"/>
      <c r="E55" s="30"/>
      <c r="F55" s="30"/>
      <c r="G55" s="30"/>
      <c r="H55" s="30"/>
      <c r="I55" s="30"/>
      <c r="J55" s="30"/>
      <c r="K55" s="30"/>
      <c r="L55" s="30"/>
      <c r="M55" s="30"/>
      <c r="N55" s="30"/>
      <c r="O55" s="30"/>
      <c r="P55" s="30"/>
      <c r="Q55" s="30"/>
    </row>
    <row r="56" spans="2:17">
      <c r="B56" s="30"/>
      <c r="C56" s="30"/>
      <c r="D56" s="30"/>
      <c r="E56" s="30"/>
      <c r="F56" s="30"/>
      <c r="G56" s="30"/>
      <c r="H56" s="30"/>
      <c r="I56" s="30"/>
      <c r="J56" s="30"/>
      <c r="K56" s="30"/>
      <c r="L56" s="30"/>
      <c r="M56" s="30"/>
      <c r="N56" s="30"/>
      <c r="O56" s="30"/>
      <c r="P56" s="30"/>
      <c r="Q56" s="30"/>
    </row>
    <row r="57" spans="2:17">
      <c r="B57" s="37" t="s">
        <v>63</v>
      </c>
      <c r="C57" s="31"/>
      <c r="D57" s="31"/>
      <c r="E57" s="31"/>
      <c r="F57" s="31"/>
      <c r="G57" s="30"/>
      <c r="H57" s="30"/>
      <c r="I57" s="30"/>
      <c r="J57" s="30"/>
      <c r="K57" s="30"/>
      <c r="L57" s="30"/>
      <c r="M57" s="30"/>
      <c r="N57" s="30"/>
      <c r="O57" s="30"/>
      <c r="P57" s="30"/>
      <c r="Q57" s="30"/>
    </row>
    <row r="58" spans="2:17">
      <c r="B58" s="30" t="s">
        <v>49</v>
      </c>
      <c r="C58" s="30"/>
      <c r="D58" s="30"/>
      <c r="E58" s="30"/>
      <c r="F58" s="30"/>
      <c r="G58" s="30"/>
      <c r="H58" s="30"/>
      <c r="I58" s="30"/>
      <c r="J58" s="30"/>
      <c r="K58" s="30"/>
      <c r="L58" s="30"/>
      <c r="M58" s="30"/>
      <c r="N58" s="30"/>
      <c r="O58" s="30"/>
      <c r="P58" s="30"/>
      <c r="Q58" s="30"/>
    </row>
    <row r="59" spans="2:17">
      <c r="B59" s="30"/>
      <c r="C59" s="30"/>
      <c r="D59" s="30"/>
      <c r="E59" s="30"/>
      <c r="F59" s="30"/>
      <c r="G59" s="30"/>
      <c r="H59" s="30"/>
      <c r="I59" s="30"/>
      <c r="J59" s="30"/>
      <c r="K59" s="30"/>
      <c r="L59" s="30"/>
      <c r="M59" s="30"/>
      <c r="N59" s="30"/>
      <c r="O59" s="30"/>
      <c r="P59" s="30"/>
      <c r="Q59" s="30"/>
    </row>
    <row r="60" spans="2:17">
      <c r="B60" s="30" t="s">
        <v>64</v>
      </c>
      <c r="C60" s="30"/>
      <c r="D60" s="30"/>
      <c r="E60" s="30"/>
      <c r="F60" s="30"/>
      <c r="G60" s="30"/>
      <c r="H60" s="30"/>
      <c r="I60" s="30"/>
      <c r="J60" s="30"/>
      <c r="K60" s="30"/>
      <c r="L60" s="30"/>
      <c r="M60" s="30"/>
      <c r="N60" s="30"/>
      <c r="O60" s="30"/>
      <c r="P60" s="30"/>
      <c r="Q60" s="30"/>
    </row>
    <row r="61" spans="2:17">
      <c r="B61" s="30" t="s">
        <v>65</v>
      </c>
      <c r="C61" s="30"/>
      <c r="D61" s="30"/>
      <c r="E61" s="30"/>
      <c r="F61" s="30"/>
      <c r="G61" s="30"/>
      <c r="H61" s="30"/>
      <c r="I61" s="30"/>
      <c r="J61" s="30"/>
      <c r="K61" s="30"/>
      <c r="L61" s="30"/>
      <c r="M61" s="30"/>
      <c r="N61" s="30"/>
      <c r="O61" s="30"/>
      <c r="P61" s="30"/>
      <c r="Q61" s="30"/>
    </row>
    <row r="62" spans="2:17">
      <c r="B62" s="30"/>
      <c r="C62" s="30"/>
      <c r="D62" s="30"/>
      <c r="E62" s="30"/>
      <c r="F62" s="30"/>
      <c r="G62" s="30"/>
      <c r="H62" s="30"/>
      <c r="I62" s="30"/>
      <c r="J62" s="30"/>
      <c r="K62" s="30"/>
      <c r="L62" s="30"/>
      <c r="M62" s="30"/>
      <c r="N62" s="30"/>
      <c r="O62" s="30"/>
      <c r="P62" s="30"/>
      <c r="Q62" s="30"/>
    </row>
    <row r="63" spans="2:17">
      <c r="B63" s="35" t="s">
        <v>50</v>
      </c>
      <c r="E63" s="30"/>
      <c r="F63" s="30"/>
      <c r="G63" s="30"/>
      <c r="H63" s="30"/>
      <c r="I63" s="30"/>
      <c r="J63" s="30"/>
      <c r="K63" s="30"/>
      <c r="L63" s="30"/>
      <c r="M63" s="30"/>
      <c r="N63" s="30"/>
      <c r="O63" s="30"/>
      <c r="P63" s="30"/>
      <c r="Q63" s="30"/>
    </row>
    <row r="64" spans="2:17">
      <c r="B64" s="133" t="s">
        <v>66</v>
      </c>
      <c r="C64" s="134"/>
      <c r="D64" s="46"/>
    </row>
    <row r="65" spans="2:11">
      <c r="B65" s="45"/>
      <c r="C65" s="42"/>
      <c r="D65" s="47" t="s">
        <v>51</v>
      </c>
    </row>
    <row r="66" spans="2:11">
      <c r="B66" s="38"/>
      <c r="C66" s="39"/>
      <c r="D66" s="48" t="s">
        <v>67</v>
      </c>
      <c r="H66" s="43"/>
    </row>
    <row r="67" spans="2:11">
      <c r="B67" s="38"/>
      <c r="C67" s="39"/>
      <c r="D67" s="48" t="s">
        <v>68</v>
      </c>
      <c r="H67" s="43"/>
    </row>
    <row r="68" spans="2:11">
      <c r="B68" s="40"/>
      <c r="C68" s="41"/>
      <c r="D68" s="49"/>
      <c r="H68" s="43"/>
    </row>
    <row r="71" spans="2:11">
      <c r="B71" s="35" t="s">
        <v>52</v>
      </c>
    </row>
    <row r="72" spans="2:11">
      <c r="B72" s="30"/>
    </row>
    <row r="73" spans="2:11">
      <c r="B73" s="44" t="s">
        <v>69</v>
      </c>
      <c r="C73" s="44" t="s">
        <v>72</v>
      </c>
    </row>
    <row r="74" spans="2:11">
      <c r="B74" s="44" t="s">
        <v>70</v>
      </c>
      <c r="C74" s="44" t="s">
        <v>72</v>
      </c>
    </row>
    <row r="75" spans="2:11">
      <c r="B75" s="44" t="s">
        <v>71</v>
      </c>
      <c r="C75" s="44" t="s">
        <v>73</v>
      </c>
    </row>
    <row r="78" spans="2:11" ht="30" customHeight="1">
      <c r="B78" s="132" t="s">
        <v>74</v>
      </c>
      <c r="C78" s="132"/>
      <c r="D78" s="132"/>
      <c r="E78" s="132"/>
      <c r="F78" s="132"/>
      <c r="G78" s="132"/>
      <c r="H78" s="132"/>
      <c r="I78" s="132"/>
      <c r="J78" s="132"/>
      <c r="K78" s="132"/>
    </row>
    <row r="80" spans="2:11">
      <c r="B80" s="30" t="s">
        <v>103</v>
      </c>
    </row>
    <row r="81" spans="2:5" ht="18" thickBot="1"/>
    <row r="82" spans="2:5" ht="23.1" customHeight="1" thickBot="1">
      <c r="B82" s="52" t="s">
        <v>447</v>
      </c>
      <c r="C82" s="53" t="s">
        <v>448</v>
      </c>
      <c r="D82" s="52" t="s">
        <v>447</v>
      </c>
      <c r="E82" s="53" t="s">
        <v>448</v>
      </c>
    </row>
    <row r="83" spans="2:5" ht="23.1" customHeight="1" thickBot="1">
      <c r="B83" s="54" t="s">
        <v>449</v>
      </c>
      <c r="C83" s="55" t="s">
        <v>450</v>
      </c>
      <c r="D83" s="54" t="s">
        <v>19</v>
      </c>
      <c r="E83" s="55"/>
    </row>
    <row r="84" spans="2:5" ht="23.1" customHeight="1" thickBot="1">
      <c r="B84" s="54" t="s">
        <v>451</v>
      </c>
      <c r="C84" s="55"/>
      <c r="D84" s="54" t="s">
        <v>20</v>
      </c>
      <c r="E84" s="55" t="s">
        <v>21</v>
      </c>
    </row>
    <row r="85" spans="2:5" ht="23.1" customHeight="1" thickBot="1">
      <c r="B85" s="54" t="s">
        <v>452</v>
      </c>
      <c r="C85" s="55" t="s">
        <v>453</v>
      </c>
      <c r="D85" s="54" t="s">
        <v>22</v>
      </c>
      <c r="E85" s="55"/>
    </row>
    <row r="86" spans="2:5" ht="23.1" customHeight="1" thickBot="1">
      <c r="B86" s="54" t="s">
        <v>454</v>
      </c>
      <c r="C86" s="55" t="s">
        <v>455</v>
      </c>
      <c r="D86" s="54" t="s">
        <v>23</v>
      </c>
      <c r="E86" s="55"/>
    </row>
    <row r="87" spans="2:5" ht="23.1" customHeight="1" thickBot="1">
      <c r="B87" s="54" t="s">
        <v>456</v>
      </c>
      <c r="C87" s="55"/>
      <c r="D87" s="54" t="s">
        <v>24</v>
      </c>
      <c r="E87" s="55"/>
    </row>
    <row r="88" spans="2:5" ht="23.1" customHeight="1" thickBot="1">
      <c r="B88" s="54" t="s">
        <v>457</v>
      </c>
      <c r="C88" s="55"/>
      <c r="D88" s="54" t="s">
        <v>25</v>
      </c>
      <c r="E88" s="55"/>
    </row>
    <row r="89" spans="2:5" ht="23.1" customHeight="1" thickBot="1">
      <c r="B89" s="54" t="s">
        <v>458</v>
      </c>
      <c r="C89" s="55" t="s">
        <v>0</v>
      </c>
      <c r="D89" s="54" t="s">
        <v>26</v>
      </c>
      <c r="E89" s="55"/>
    </row>
    <row r="90" spans="2:5" ht="23.1" customHeight="1" thickBot="1">
      <c r="B90" s="54" t="s">
        <v>1</v>
      </c>
      <c r="C90" s="55" t="s">
        <v>2</v>
      </c>
      <c r="D90" s="54" t="s">
        <v>27</v>
      </c>
      <c r="E90" s="55"/>
    </row>
    <row r="91" spans="2:5" ht="23.1" customHeight="1" thickBot="1">
      <c r="B91" s="54" t="s">
        <v>3</v>
      </c>
      <c r="C91" s="55"/>
      <c r="D91" s="54" t="s">
        <v>28</v>
      </c>
      <c r="E91" s="55"/>
    </row>
    <row r="92" spans="2:5" ht="23.1" customHeight="1" thickBot="1">
      <c r="B92" s="54" t="s">
        <v>4</v>
      </c>
      <c r="C92" s="55"/>
      <c r="D92" s="54" t="s">
        <v>29</v>
      </c>
      <c r="E92" s="55"/>
    </row>
    <row r="93" spans="2:5" ht="23.1" customHeight="1" thickBot="1">
      <c r="B93" s="54" t="s">
        <v>5</v>
      </c>
      <c r="C93" s="55"/>
      <c r="D93" s="54" t="s">
        <v>30</v>
      </c>
      <c r="E93" s="55"/>
    </row>
    <row r="94" spans="2:5" ht="23.1" customHeight="1" thickBot="1">
      <c r="B94" s="54" t="s">
        <v>6</v>
      </c>
      <c r="C94" s="55"/>
      <c r="D94" s="54" t="s">
        <v>31</v>
      </c>
      <c r="E94" s="55" t="s">
        <v>32</v>
      </c>
    </row>
    <row r="95" spans="2:5" ht="23.1" customHeight="1" thickBot="1">
      <c r="B95" s="54" t="s">
        <v>7</v>
      </c>
      <c r="C95" s="55" t="s">
        <v>8</v>
      </c>
      <c r="D95" s="54" t="s">
        <v>33</v>
      </c>
      <c r="E95" s="55"/>
    </row>
    <row r="96" spans="2:5" ht="23.1" customHeight="1" thickBot="1">
      <c r="B96" s="54" t="s">
        <v>9</v>
      </c>
      <c r="C96" s="55"/>
      <c r="D96" s="54" t="s">
        <v>34</v>
      </c>
      <c r="E96" s="55"/>
    </row>
    <row r="97" spans="2:11" ht="23.1" customHeight="1" thickBot="1">
      <c r="B97" s="54" t="s">
        <v>10</v>
      </c>
      <c r="C97" s="55" t="s">
        <v>11</v>
      </c>
      <c r="D97" s="54" t="s">
        <v>35</v>
      </c>
      <c r="E97" s="55"/>
    </row>
    <row r="98" spans="2:11" ht="23.1" customHeight="1" thickBot="1">
      <c r="B98" s="54" t="s">
        <v>12</v>
      </c>
      <c r="C98" s="55"/>
      <c r="D98" s="54" t="s">
        <v>36</v>
      </c>
      <c r="E98" s="55"/>
    </row>
    <row r="99" spans="2:11" ht="23.1" customHeight="1" thickBot="1">
      <c r="B99" s="54" t="s">
        <v>13</v>
      </c>
      <c r="C99" s="55"/>
      <c r="D99" s="54" t="s">
        <v>37</v>
      </c>
      <c r="E99" s="55" t="s">
        <v>38</v>
      </c>
    </row>
    <row r="100" spans="2:11" ht="23.1" customHeight="1" thickBot="1">
      <c r="B100" s="54" t="s">
        <v>14</v>
      </c>
      <c r="C100" s="55" t="s">
        <v>15</v>
      </c>
      <c r="D100" s="54" t="s">
        <v>39</v>
      </c>
      <c r="E100" s="55"/>
    </row>
    <row r="101" spans="2:11" ht="23.1" customHeight="1" thickBot="1">
      <c r="B101" s="54" t="s">
        <v>16</v>
      </c>
      <c r="C101" s="55"/>
      <c r="D101" s="54" t="s">
        <v>40</v>
      </c>
      <c r="E101" s="55"/>
    </row>
    <row r="102" spans="2:11" ht="23.1" customHeight="1" thickBot="1">
      <c r="B102" s="54" t="s">
        <v>17</v>
      </c>
      <c r="C102" s="55" t="s">
        <v>18</v>
      </c>
      <c r="D102" s="54" t="s">
        <v>41</v>
      </c>
      <c r="E102" s="55"/>
    </row>
    <row r="103" spans="2:11" ht="23.1" customHeight="1"/>
    <row r="105" spans="2:11" ht="15" customHeight="1">
      <c r="B105" s="132" t="s">
        <v>75</v>
      </c>
      <c r="C105" s="132"/>
      <c r="D105" s="132"/>
      <c r="E105" s="132"/>
      <c r="F105" s="132"/>
      <c r="G105" s="132"/>
      <c r="H105" s="132"/>
      <c r="I105" s="132"/>
      <c r="J105" s="132"/>
      <c r="K105" s="132"/>
    </row>
    <row r="106" spans="2:11">
      <c r="B106" s="30" t="s">
        <v>76</v>
      </c>
      <c r="C106" s="30"/>
      <c r="D106" s="30"/>
      <c r="E106" s="30"/>
      <c r="F106" s="30"/>
      <c r="G106" s="30"/>
      <c r="H106" s="30"/>
      <c r="I106" s="30"/>
      <c r="J106" s="30"/>
    </row>
    <row r="108" spans="2:11">
      <c r="B108" s="35" t="s">
        <v>77</v>
      </c>
    </row>
    <row r="109" spans="2:11">
      <c r="B109" s="35" t="s">
        <v>78</v>
      </c>
    </row>
    <row r="110" spans="2:11">
      <c r="B110" s="35" t="s">
        <v>79</v>
      </c>
    </row>
    <row r="111" spans="2:11" ht="18" thickBot="1"/>
    <row r="112" spans="2:11" ht="18" thickBot="1">
      <c r="B112" s="58" t="s">
        <v>80</v>
      </c>
      <c r="C112" s="59" t="s">
        <v>81</v>
      </c>
    </row>
    <row r="113" spans="2:3" ht="18" thickBot="1">
      <c r="B113" s="51" t="s">
        <v>82</v>
      </c>
      <c r="C113" s="50" t="s">
        <v>83</v>
      </c>
    </row>
    <row r="114" spans="2:3" ht="18" thickBot="1">
      <c r="B114" s="51" t="s">
        <v>84</v>
      </c>
      <c r="C114" s="50" t="s">
        <v>85</v>
      </c>
    </row>
    <row r="115" spans="2:3" ht="18" thickBot="1">
      <c r="B115" s="51" t="s">
        <v>86</v>
      </c>
      <c r="C115" s="50" t="s">
        <v>87</v>
      </c>
    </row>
    <row r="116" spans="2:3" ht="36.75" thickBot="1">
      <c r="B116" s="51" t="s">
        <v>88</v>
      </c>
      <c r="C116" s="50" t="s">
        <v>89</v>
      </c>
    </row>
    <row r="117" spans="2:3" ht="24.75" thickBot="1">
      <c r="B117" s="51" t="s">
        <v>90</v>
      </c>
      <c r="C117" s="50" t="s">
        <v>91</v>
      </c>
    </row>
    <row r="119" spans="2:3">
      <c r="B119" s="35" t="s">
        <v>92</v>
      </c>
    </row>
    <row r="120" spans="2:3" ht="18" thickBot="1"/>
    <row r="121" spans="2:3" ht="18" thickBot="1">
      <c r="B121" s="56" t="s">
        <v>80</v>
      </c>
      <c r="C121" s="57" t="s">
        <v>1043</v>
      </c>
    </row>
    <row r="122" spans="2:3" ht="18" thickBot="1">
      <c r="B122" s="28" t="s">
        <v>82</v>
      </c>
      <c r="C122" s="29" t="s">
        <v>83</v>
      </c>
    </row>
    <row r="123" spans="2:3" ht="18" thickBot="1">
      <c r="B123" s="28" t="s">
        <v>84</v>
      </c>
      <c r="C123" s="29" t="s">
        <v>85</v>
      </c>
    </row>
    <row r="124" spans="2:3" ht="100.5" thickBot="1">
      <c r="B124" s="28" t="s">
        <v>90</v>
      </c>
      <c r="C124" s="29"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49"/>
  <sheetViews>
    <sheetView showGridLines="0" tabSelected="1" view="pageBreakPreview" zoomScale="125" zoomScaleNormal="120" zoomScaleSheetLayoutView="125" zoomScalePageLayoutView="120" workbookViewId="0">
      <selection activeCell="A48" sqref="A48:I49"/>
    </sheetView>
  </sheetViews>
  <sheetFormatPr defaultRowHeight="15"/>
  <cols>
    <col min="1" max="16384" width="9" style="84"/>
  </cols>
  <sheetData>
    <row r="1" spans="1:9">
      <c r="A1" s="137" t="s">
        <v>1139</v>
      </c>
      <c r="B1" s="137"/>
      <c r="C1" s="137"/>
      <c r="D1" s="137"/>
      <c r="E1" s="137"/>
      <c r="F1" s="137"/>
      <c r="G1" s="137"/>
      <c r="H1" s="137"/>
      <c r="I1" s="137"/>
    </row>
    <row r="2" spans="1:9">
      <c r="A2" s="137" t="s">
        <v>1059</v>
      </c>
      <c r="B2" s="137"/>
      <c r="C2" s="137"/>
      <c r="D2" s="137"/>
      <c r="E2" s="137"/>
      <c r="F2" s="137"/>
      <c r="G2" s="137"/>
      <c r="H2" s="137"/>
      <c r="I2" s="137"/>
    </row>
    <row r="3" spans="1:9" ht="21.75" customHeight="1">
      <c r="A3" s="145" t="s">
        <v>1138</v>
      </c>
      <c r="B3" s="145"/>
      <c r="C3" s="145"/>
      <c r="D3" s="145"/>
      <c r="E3" s="145"/>
      <c r="F3" s="145"/>
      <c r="G3" s="145"/>
      <c r="H3" s="145"/>
      <c r="I3" s="145"/>
    </row>
    <row r="4" spans="1:9" ht="21.75" customHeight="1">
      <c r="A4" s="145"/>
      <c r="B4" s="145"/>
      <c r="C4" s="145"/>
      <c r="D4" s="145"/>
      <c r="E4" s="145"/>
      <c r="F4" s="145"/>
      <c r="G4" s="145"/>
      <c r="H4" s="145"/>
      <c r="I4" s="145"/>
    </row>
    <row r="24" spans="10:10">
      <c r="J24" s="84" t="s">
        <v>1056</v>
      </c>
    </row>
    <row r="46" spans="1:9" ht="15.75" thickBot="1"/>
    <row r="47" spans="1:9">
      <c r="A47" s="138" t="s">
        <v>1047</v>
      </c>
      <c r="B47" s="139"/>
      <c r="C47" s="139"/>
      <c r="D47" s="140"/>
      <c r="E47" s="138" t="s">
        <v>1048</v>
      </c>
      <c r="F47" s="139"/>
      <c r="G47" s="139"/>
      <c r="H47" s="139"/>
      <c r="I47" s="140"/>
    </row>
    <row r="48" spans="1:9" ht="18.75" customHeight="1">
      <c r="A48" s="142"/>
      <c r="B48" s="143"/>
      <c r="C48" s="143"/>
      <c r="D48" s="144"/>
      <c r="E48" s="142"/>
      <c r="F48" s="143"/>
      <c r="G48" s="143"/>
      <c r="H48" s="143"/>
      <c r="I48" s="144"/>
    </row>
    <row r="49" spans="1:9" ht="16.5" thickBot="1">
      <c r="A49" s="98"/>
      <c r="B49" s="141"/>
      <c r="C49" s="141"/>
      <c r="D49" s="99"/>
      <c r="E49" s="98"/>
      <c r="F49" s="141"/>
      <c r="G49" s="141"/>
      <c r="H49" s="141"/>
      <c r="I49" s="99"/>
    </row>
  </sheetData>
  <mergeCells count="9">
    <mergeCell ref="A1:I1"/>
    <mergeCell ref="A2:I2"/>
    <mergeCell ref="A47:D47"/>
    <mergeCell ref="E47:I47"/>
    <mergeCell ref="B49:C49"/>
    <mergeCell ref="F49:H49"/>
    <mergeCell ref="E48:I48"/>
    <mergeCell ref="A48:D48"/>
    <mergeCell ref="A3:I4"/>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44" sqref="A44:I45"/>
    </sheetView>
  </sheetViews>
  <sheetFormatPr defaultRowHeight="12.75"/>
  <cols>
    <col min="1" max="16384" width="9" style="97"/>
  </cols>
  <sheetData>
    <row r="1" spans="1:9" ht="15" customHeight="1">
      <c r="A1" s="137" t="str">
        <f>'Süreç Modeli'!A1:I1</f>
        <v>Van Defterdarlığı</v>
      </c>
      <c r="B1" s="137"/>
      <c r="C1" s="137"/>
      <c r="D1" s="137"/>
      <c r="E1" s="137"/>
      <c r="F1" s="137"/>
      <c r="G1" s="137"/>
      <c r="H1" s="137"/>
      <c r="I1" s="137"/>
    </row>
    <row r="2" spans="1:9" ht="15" customHeight="1">
      <c r="A2" s="137" t="s">
        <v>1059</v>
      </c>
      <c r="B2" s="137"/>
      <c r="C2" s="137"/>
      <c r="D2" s="137"/>
      <c r="E2" s="137"/>
      <c r="F2" s="137"/>
      <c r="G2" s="137"/>
      <c r="H2" s="137"/>
      <c r="I2" s="137"/>
    </row>
    <row r="3" spans="1:9" ht="25.5" customHeight="1">
      <c r="A3" s="145" t="str">
        <f>'Süreç Modeli'!A3:I3</f>
        <v xml:space="preserve">      İdarenin Alacağının Tahsili İçin Yapılacak İşlemler Süreci </v>
      </c>
      <c r="B3" s="145"/>
      <c r="C3" s="145"/>
      <c r="D3" s="145"/>
      <c r="E3" s="145"/>
      <c r="F3" s="145"/>
      <c r="G3" s="145"/>
      <c r="H3" s="145"/>
      <c r="I3" s="145"/>
    </row>
    <row r="4" spans="1:9" s="84" customFormat="1" ht="21.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A44:D44"/>
    <mergeCell ref="E44:I44"/>
    <mergeCell ref="B45:C45"/>
    <mergeCell ref="F45:H45"/>
    <mergeCell ref="A1:I1"/>
    <mergeCell ref="A2:I2"/>
    <mergeCell ref="A43:D43"/>
    <mergeCell ref="E43:I43"/>
    <mergeCell ref="A3:I4"/>
  </mergeCells>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3" customWidth="1"/>
    <col min="2" max="2" width="50.25" style="83" customWidth="1"/>
    <col min="3" max="3" width="22.3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9.1- İdarenin Alacağının Tahsili İçin Yapılacak İşlemler Süreci</v>
      </c>
      <c r="C3" s="154"/>
    </row>
    <row r="4" spans="1:4">
      <c r="A4" s="87"/>
      <c r="B4" s="87"/>
      <c r="C4" s="87"/>
    </row>
    <row r="5" spans="1:4" ht="18">
      <c r="A5" s="88" t="s">
        <v>786</v>
      </c>
      <c r="B5" s="89"/>
      <c r="C5" s="90"/>
    </row>
    <row r="6" spans="1:4">
      <c r="A6" s="91" t="s">
        <v>779</v>
      </c>
      <c r="B6" s="92"/>
      <c r="C6" s="93"/>
    </row>
    <row r="7" spans="1:4">
      <c r="A7" s="95"/>
      <c r="B7" s="87"/>
      <c r="C7" s="87"/>
    </row>
    <row r="8" spans="1:4">
      <c r="A8" s="85" t="s">
        <v>781</v>
      </c>
      <c r="B8" s="85" t="s">
        <v>1041</v>
      </c>
      <c r="C8" s="96" t="s">
        <v>1049</v>
      </c>
    </row>
    <row r="9" spans="1:4">
      <c r="A9" s="83">
        <v>1</v>
      </c>
      <c r="B9" s="83" t="s">
        <v>1070</v>
      </c>
      <c r="C9" s="83">
        <v>1</v>
      </c>
    </row>
    <row r="10" spans="1:4">
      <c r="A10" s="83">
        <v>2</v>
      </c>
      <c r="B10" s="83" t="s">
        <v>1057</v>
      </c>
      <c r="C10" s="83">
        <v>1</v>
      </c>
    </row>
    <row r="11" spans="1:4">
      <c r="A11" s="83">
        <v>3</v>
      </c>
      <c r="B11" s="83" t="s">
        <v>1071</v>
      </c>
      <c r="C11" s="83">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3" customWidth="1"/>
    <col min="2" max="2" width="64.875" style="83" customWidth="1"/>
    <col min="3" max="3" width="13.8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9.1- İdarenin Alacağının Tahsili İçin Yapılacak İşlemler Süreci</v>
      </c>
      <c r="C3" s="154"/>
    </row>
    <row r="4" spans="1:4">
      <c r="A4" s="87"/>
      <c r="B4" s="87"/>
      <c r="C4" s="87"/>
    </row>
    <row r="5" spans="1:4" ht="18">
      <c r="A5" s="88" t="s">
        <v>1050</v>
      </c>
      <c r="B5" s="89"/>
      <c r="C5" s="90"/>
    </row>
    <row r="6" spans="1:4">
      <c r="A6" s="91" t="s">
        <v>1051</v>
      </c>
      <c r="B6" s="92"/>
      <c r="C6" s="93"/>
    </row>
    <row r="7" spans="1:4" ht="18">
      <c r="A7" s="94"/>
      <c r="B7" s="87"/>
      <c r="C7" s="87"/>
    </row>
    <row r="8" spans="1:4">
      <c r="A8" s="85" t="s">
        <v>781</v>
      </c>
      <c r="B8" s="85" t="s">
        <v>788</v>
      </c>
      <c r="C8" s="85" t="s">
        <v>780</v>
      </c>
    </row>
    <row r="9" spans="1:4">
      <c r="A9" s="83">
        <v>1</v>
      </c>
      <c r="B9" s="83" t="s">
        <v>1058</v>
      </c>
      <c r="C9" s="83">
        <v>1</v>
      </c>
    </row>
    <row r="10" spans="1:4">
      <c r="A10" s="83">
        <v>2</v>
      </c>
      <c r="B10" s="83" t="s">
        <v>1067</v>
      </c>
      <c r="C10" s="83">
        <v>1</v>
      </c>
    </row>
    <row r="106" spans="1:3">
      <c r="A106" s="85"/>
      <c r="B106" s="85"/>
      <c r="C106" s="85"/>
    </row>
    <row r="107" spans="1:3">
      <c r="A107" s="85"/>
      <c r="B107" s="85"/>
      <c r="C107" s="85"/>
    </row>
    <row r="108" spans="1:3">
      <c r="A108" s="85"/>
      <c r="B108" s="85"/>
      <c r="C108" s="85"/>
    </row>
    <row r="109" spans="1:3">
      <c r="A109" s="85"/>
      <c r="B109" s="85"/>
      <c r="C109" s="85"/>
    </row>
    <row r="110" spans="1:3">
      <c r="A110" s="85"/>
      <c r="B110" s="85"/>
      <c r="C110" s="85"/>
    </row>
    <row r="111" spans="1:3">
      <c r="A111" s="85"/>
      <c r="B111" s="85"/>
      <c r="C111" s="85"/>
    </row>
    <row r="112" spans="1:3">
      <c r="A112" s="85"/>
      <c r="B112" s="85"/>
      <c r="C112" s="85"/>
    </row>
    <row r="113" spans="1:3">
      <c r="A113" s="85"/>
      <c r="B113" s="85"/>
      <c r="C113" s="85"/>
    </row>
    <row r="114" spans="1:3">
      <c r="A114" s="85"/>
      <c r="B114" s="85"/>
      <c r="C114" s="85"/>
    </row>
    <row r="115" spans="1:3">
      <c r="A115" s="85"/>
      <c r="B115" s="85"/>
      <c r="C115" s="85"/>
    </row>
    <row r="116" spans="1:3">
      <c r="A116" s="85"/>
      <c r="B116" s="85"/>
      <c r="C116" s="85"/>
    </row>
    <row r="117" spans="1:3">
      <c r="A117" s="85"/>
      <c r="B117" s="85"/>
      <c r="C117" s="85"/>
    </row>
    <row r="118" spans="1:3">
      <c r="A118" s="85"/>
      <c r="B118" s="85"/>
      <c r="C118" s="85"/>
    </row>
    <row r="119" spans="1:3">
      <c r="A119" s="85"/>
      <c r="B119" s="85"/>
      <c r="C119" s="85"/>
    </row>
    <row r="120" spans="1:3">
      <c r="A120" s="85"/>
      <c r="B120" s="85"/>
      <c r="C120" s="85"/>
    </row>
    <row r="121" spans="1:3">
      <c r="A121" s="85"/>
      <c r="B121" s="85"/>
      <c r="C121" s="85"/>
    </row>
    <row r="122" spans="1:3">
      <c r="A122" s="85"/>
      <c r="B122" s="85"/>
      <c r="C122" s="85"/>
    </row>
    <row r="123" spans="1:3">
      <c r="A123" s="85"/>
      <c r="B123" s="85"/>
      <c r="C123" s="85"/>
    </row>
    <row r="124" spans="1:3">
      <c r="A124" s="85"/>
      <c r="B124" s="85"/>
      <c r="C124" s="85"/>
    </row>
    <row r="125" spans="1:3">
      <c r="A125" s="85"/>
      <c r="B125" s="85"/>
      <c r="C125" s="85"/>
    </row>
    <row r="126" spans="1:3">
      <c r="A126" s="85"/>
      <c r="B126" s="85"/>
      <c r="C126" s="85"/>
    </row>
    <row r="127" spans="1:3">
      <c r="A127" s="85"/>
      <c r="B127" s="85"/>
      <c r="C127" s="85"/>
    </row>
    <row r="128" spans="1:3">
      <c r="A128" s="85"/>
      <c r="B128" s="85"/>
      <c r="C128" s="85"/>
    </row>
    <row r="129" spans="1:3">
      <c r="A129" s="85"/>
      <c r="B129" s="85"/>
      <c r="C129" s="85"/>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3" customWidth="1"/>
    <col min="2" max="2" width="71.37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9.1- İdarenin Alacağının Tahsili İçin Yapılacak İşlemler Süreci</v>
      </c>
    </row>
    <row r="4" spans="1:3">
      <c r="A4" s="87"/>
      <c r="B4" s="87"/>
    </row>
    <row r="5" spans="1:3" ht="18">
      <c r="A5" s="88" t="s">
        <v>791</v>
      </c>
      <c r="B5" s="90"/>
    </row>
    <row r="6" spans="1:3">
      <c r="A6" s="91" t="s">
        <v>792</v>
      </c>
      <c r="B6" s="93"/>
    </row>
    <row r="7" spans="1:3">
      <c r="A7" s="95"/>
      <c r="B7" s="87"/>
    </row>
    <row r="8" spans="1:3">
      <c r="A8" s="85" t="s">
        <v>781</v>
      </c>
      <c r="B8" s="85" t="s">
        <v>793</v>
      </c>
    </row>
    <row r="9" spans="1:3">
      <c r="A9" s="83">
        <v>1</v>
      </c>
      <c r="B9" s="83" t="s">
        <v>1072</v>
      </c>
    </row>
    <row r="10" spans="1:3">
      <c r="A10" s="83">
        <v>2</v>
      </c>
      <c r="B10" s="83" t="s">
        <v>1073</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3" customWidth="1"/>
    <col min="2" max="2" width="79"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9.1- İdarenin Alacağının Tahsili İçin Yapılacak İşlemler Süreci</v>
      </c>
    </row>
    <row r="4" spans="1:3">
      <c r="A4" s="87"/>
      <c r="B4" s="87"/>
    </row>
    <row r="5" spans="1:3" ht="18">
      <c r="A5" s="88" t="s">
        <v>442</v>
      </c>
      <c r="B5" s="90"/>
    </row>
    <row r="6" spans="1:3">
      <c r="A6" s="91"/>
      <c r="B6" s="93"/>
    </row>
    <row r="7" spans="1:3">
      <c r="A7" s="95"/>
      <c r="B7" s="87"/>
    </row>
    <row r="8" spans="1:3">
      <c r="A8" s="85" t="s">
        <v>781</v>
      </c>
      <c r="B8" s="85" t="s">
        <v>799</v>
      </c>
    </row>
    <row r="9" spans="1:3">
      <c r="A9" s="83">
        <v>1</v>
      </c>
      <c r="B9" s="83" t="s">
        <v>1074</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3" customWidth="1"/>
    <col min="2" max="2" width="80.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9.1- İdarenin Alacağının Tahsili İçin Yapılacak İşlemler Süreci</v>
      </c>
    </row>
    <row r="4" spans="1:3">
      <c r="A4" s="87"/>
      <c r="B4" s="87"/>
    </row>
    <row r="5" spans="1:3" ht="18">
      <c r="A5" s="88" t="s">
        <v>443</v>
      </c>
      <c r="B5" s="90"/>
    </row>
    <row r="6" spans="1:3">
      <c r="A6" s="91"/>
      <c r="B6" s="93"/>
    </row>
    <row r="7" spans="1:3">
      <c r="A7" s="95"/>
      <c r="B7" s="87"/>
    </row>
    <row r="8" spans="1:3">
      <c r="A8" s="85" t="s">
        <v>781</v>
      </c>
      <c r="B8" s="85" t="s">
        <v>800</v>
      </c>
    </row>
    <row r="9" spans="1:3">
      <c r="A9" s="83">
        <v>1</v>
      </c>
      <c r="B9" s="83" t="s">
        <v>1075</v>
      </c>
    </row>
    <row r="10" spans="1:3">
      <c r="A10" s="83">
        <v>2</v>
      </c>
      <c r="B10" s="83" t="s">
        <v>1076</v>
      </c>
    </row>
    <row r="11" spans="1:3">
      <c r="A11" s="122">
        <v>3</v>
      </c>
      <c r="B11" s="83" t="s">
        <v>1077</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5a7c65a-4318-4435-86b5-157b9c248978"/>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2015-03-19T12:09:58Z</cp:lastPrinted>
  <dcterms:created xsi:type="dcterms:W3CDTF">2011-03-10T05:19:50Z</dcterms:created>
  <dcterms:modified xsi:type="dcterms:W3CDTF">2018-03-30T13:05:48Z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