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80" windowWidth="12120" windowHeight="736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Modeli'!$A$1:$I$50</definedName>
    <definedName name="_xlnm.Print_Titles" localSheetId="12">'37_P_Ac'!$1:$8</definedName>
  </definedNames>
  <calcPr calcId="124519"/>
</workbook>
</file>

<file path=xl/calcChain.xml><?xml version="1.0" encoding="utf-8"?>
<calcChain xmlns="http://schemas.openxmlformats.org/spreadsheetml/2006/main">
  <c r="E39" i="3"/>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<sst xmlns="http://schemas.openxmlformats.org/spreadsheetml/2006/main" count="1599" uniqueCount="1108">
  <si>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</si>
  <si>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</si>
  <si>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</si>
  <si>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</si>
  <si>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</si>
  <si>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</si>
  <si>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</si>
  <si>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</si>
  <si>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</si>
  <si>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</si>
  <si>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</si>
  <si>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</si>
  <si>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</si>
  <si>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</si>
  <si>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</si>
  <si>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</si>
  <si>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</si>
  <si>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</si>
  <si>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</si>
  <si>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</si>
  <si>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</si>
  <si>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</si>
  <si>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</si>
  <si>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</si>
  <si>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</si>
  <si>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</si>
  <si>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</si>
  <si>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</si>
  <si>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</si>
  <si>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</si>
  <si>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</si>
  <si>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</si>
  <si>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</si>
  <si>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</si>
  <si>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</si>
  <si>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</si>
  <si>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</si>
  <si>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</si>
  <si>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</si>
  <si>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</si>
  <si>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</si>
  <si>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</si>
  <si>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</si>
  <si>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</si>
  <si>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</si>
  <si>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</si>
  <si>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</si>
  <si>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</si>
  <si>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</si>
  <si>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</si>
  <si>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</si>
  <si>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</si>
  <si>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</si>
  <si>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</si>
  <si>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</si>
  <si>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</si>
  <si>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</si>
  <si>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</si>
  <si>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</si>
  <si>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</si>
  <si>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</si>
  <si>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</si>
  <si>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</si>
  <si>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</si>
  <si>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</si>
  <si>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</si>
  <si>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</si>
  <si>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</si>
  <si>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</si>
  <si>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</si>
  <si>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</si>
  <si>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</si>
  <si>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</si>
  <si>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</si>
  <si>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</si>
  <si>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</si>
  <si>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</si>
  <si>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</si>
  <si>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</si>
  <si>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</si>
  <si>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</si>
  <si>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</si>
  <si>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</si>
  <si>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</si>
  <si>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</si>
  <si>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</si>
  <si>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</si>
  <si>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</si>
  <si>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</si>
  <si>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</si>
  <si>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</si>
  <si>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</si>
  <si>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</si>
  <si>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</si>
  <si>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</si>
  <si>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</si>
  <si>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</si>
  <si>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</si>
  <si>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</si>
  <si>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</si>
  <si>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</si>
  <si>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</si>
  <si>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</si>
  <si>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</si>
  <si>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</si>
  <si>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</si>
  <si>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</si>
  <si>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</si>
  <si>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</si>
  <si>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</si>
  <si>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</si>
  <si>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</si>
  <si>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</si>
  <si>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</si>
  <si>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</si>
  <si>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</si>
  <si>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</si>
  <si>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</si>
  <si>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</si>
  <si>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</si>
  <si>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</si>
  <si>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</si>
  <si>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</si>
  <si>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</si>
  <si>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</si>
  <si>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</si>
  <si>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</si>
  <si>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</si>
  <si>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</si>
  <si>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</si>
  <si>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</si>
  <si>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</si>
  <si>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</si>
  <si>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</si>
  <si>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</si>
  <si>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</si>
  <si>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</si>
  <si>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</si>
  <si>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</si>
  <si>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</si>
  <si>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</si>
  <si>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</si>
  <si>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</si>
  <si>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</si>
  <si>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</si>
  <si>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</si>
  <si>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</si>
  <si>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</si>
  <si>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</si>
  <si>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</si>
  <si>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</si>
  <si>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</si>
  <si>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</si>
  <si>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</si>
  <si>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</si>
  <si>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</si>
  <si>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</si>
  <si>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</si>
  <si>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</si>
  <si>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</si>
  <si>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</si>
  <si>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</si>
  <si>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</si>
  <si>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</si>
  <si>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</si>
  <si>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</si>
  <si>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</si>
  <si>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</si>
  <si>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</si>
  <si>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</si>
  <si>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</si>
  <si>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</si>
  <si>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</si>
  <si>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</si>
  <si>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</si>
  <si>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</si>
  <si>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</si>
  <si>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</si>
  <si>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</si>
  <si>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</si>
  <si>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</si>
  <si>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</si>
  <si>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</si>
  <si>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</si>
  <si>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</si>
  <si>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</si>
  <si>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</si>
  <si>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</si>
  <si>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</si>
  <si>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</si>
  <si>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</si>
  <si>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</si>
  <si>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</si>
  <si>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</si>
  <si>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</si>
  <si>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</si>
  <si>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</si>
  <si>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</si>
  <si>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</si>
  <si>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</si>
  <si>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</si>
  <si>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</si>
  <si>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</si>
  <si>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</si>
  <si>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</si>
  <si>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</si>
  <si>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</si>
  <si>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</si>
  <si>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</si>
  <si>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</si>
  <si>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</si>
  <si>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</si>
  <si>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</si>
  <si>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</si>
  <si>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</si>
  <si>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</si>
  <si>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</si>
  <si>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</si>
  <si>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</si>
  <si>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</si>
  <si>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</si>
  <si>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</si>
  <si>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</si>
  <si>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</si>
  <si>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</si>
  <si>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</si>
  <si>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</si>
  <si>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</si>
  <si>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</si>
  <si>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</si>
  <si>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</si>
  <si>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</si>
  <si>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</si>
  <si>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</si>
  <si>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</si>
  <si>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</si>
  <si>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</si>
  <si>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</si>
  <si>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</si>
  <si>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</si>
  <si>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</si>
  <si>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</si>
  <si>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</si>
  <si>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</si>
  <si>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</si>
  <si>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</si>
  <si>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</si>
  <si>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</si>
  <si>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</si>
  <si>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</si>
  <si>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</si>
  <si>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</si>
  <si>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</si>
  <si>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</si>
  <si>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</si>
  <si>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</si>
  <si>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</si>
  <si>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</si>
  <si>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</si>
  <si>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</si>
  <si>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</si>
  <si>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</si>
  <si>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</si>
  <si>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</si>
  <si>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</si>
  <si>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</si>
  <si>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</si>
  <si>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</si>
  <si>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</si>
  <si>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</si>
  <si>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</si>
  <si>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</si>
  <si>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</si>
  <si>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</si>
  <si>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</si>
  <si>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</si>
  <si>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</si>
  <si>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</si>
  <si>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</si>
  <si>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</si>
  <si>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</si>
  <si>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</si>
  <si>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</si>
  <si>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</si>
  <si>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</si>
  <si>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</si>
  <si>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</si>
  <si>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</si>
  <si>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</si>
  <si>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</si>
  <si>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</si>
  <si>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</si>
  <si>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</si>
  <si>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</si>
  <si>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</si>
  <si>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</si>
  <si>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</si>
  <si>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</si>
  <si>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</si>
  <si>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</si>
  <si>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</si>
  <si>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</si>
  <si>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</si>
  <si>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</si>
  <si>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</si>
  <si>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</si>
  <si>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</si>
  <si>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</si>
  <si>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</si>
  <si>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</si>
  <si>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</si>
  <si>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</si>
  <si>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</si>
  <si>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</si>
  <si>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</si>
  <si>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</si>
  <si>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</si>
  <si>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</si>
  <si>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</si>
  <si>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</si>
  <si>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</si>
  <si>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</si>
  <si>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</si>
  <si>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</si>
  <si>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</si>
  <si>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</si>
  <si>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</si>
  <si>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</si>
  <si>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</si>
  <si>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</si>
  <si>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</si>
  <si>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</si>
  <si>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</si>
  <si>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</si>
  <si>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</si>
  <si>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</si>
  <si>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</si>
  <si>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</si>
  <si>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</si>
  <si>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</si>
  <si>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</si>
  <si>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</si>
  <si>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</si>
  <si>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</si>
  <si>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</si>
  <si>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</si>
  <si>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</si>
  <si>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</si>
  <si>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</si>
  <si>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</si>
  <si>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</si>
  <si>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</si>
  <si>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</si>
  <si>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</si>
  <si>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</si>
  <si>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</si>
  <si>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</si>
  <si>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</si>
  <si>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</si>
  <si>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</si>
  <si>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</si>
  <si>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</si>
  <si>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</si>
  <si>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</si>
  <si>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</si>
  <si>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</si>
  <si>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</si>
  <si>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</si>
  <si>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</si>
  <si>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</si>
  <si>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</si>
  <si>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</si>
  <si>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</si>
  <si>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</si>
  <si>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</si>
  <si>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</si>
  <si>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</si>
  <si>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</si>
  <si>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</si>
  <si>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</si>
  <si>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</si>
  <si>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</si>
  <si>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</si>
  <si>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</si>
  <si>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</si>
  <si>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</si>
  <si>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</si>
  <si>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</si>
  <si>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</si>
  <si>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</si>
  <si>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</si>
  <si>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</si>
  <si>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</si>
  <si>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</si>
  <si>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</si>
  <si>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</si>
  <si>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</si>
  <si>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</si>
  <si>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</si>
  <si>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</si>
  <si>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</si>
  <si>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</si>
  <si>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</si>
  <si>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</si>
  <si>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</si>
  <si>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</si>
  <si>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</si>
  <si>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</si>
  <si>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</si>
  <si>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</si>
  <si>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</si>
  <si>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</si>
  <si>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</si>
  <si>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</si>
  <si>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</si>
  <si>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</si>
  <si>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</si>
  <si>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</si>
  <si>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</si>
  <si>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</si>
  <si>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</si>
  <si>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</si>
  <si>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</si>
  <si>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</si>
  <si>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</si>
  <si>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</si>
  <si>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</si>
  <si>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</si>
  <si>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</si>
  <si>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</si>
  <si>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</si>
  <si>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</si>
  <si>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</si>
  <si>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</si>
  <si>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</si>
  <si>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</si>
  <si>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</si>
  <si>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</si>
  <si>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</si>
  <si>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</si>
  <si>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</si>
  <si>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</si>
  <si>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</si>
  <si>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</si>
  <si>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</si>
  <si>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</si>
  <si>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</si>
  <si>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</si>
  <si>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</si>
  <si>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</si>
  <si>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</si>
  <si>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</si>
  <si>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</si>
  <si>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</si>
  <si>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</si>
  <si>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</si>
  <si>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</si>
  <si>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</si>
  <si>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</si>
  <si>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</si>
  <si>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</si>
  <si>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</si>
  <si>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</si>
  <si>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</si>
  <si>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</si>
  <si>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</si>
  <si>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</si>
  <si>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</si>
  <si>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</si>
  <si>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</si>
  <si>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</si>
  <si>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</si>
  <si>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</si>
  <si>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</si>
  <si>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</si>
  <si>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</si>
  <si>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</si>
  <si>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</si>
  <si>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</si>
  <si>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</si>
  <si>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</si>
  <si>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</si>
  <si>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</si>
  <si>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</si>
  <si>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</si>
  <si>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</si>
  <si>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</si>
  <si>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</si>
  <si>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</si>
  <si>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</si>
  <si>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</si>
  <si>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</si>
  <si>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</si>
  <si>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</si>
  <si>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</si>
  <si>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</si>
  <si>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</si>
  <si>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</si>
  <si>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</si>
  <si>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</si>
  <si>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</si>
  <si>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</si>
  <si>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</si>
  <si>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</si>
  <si>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</si>
  <si>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</si>
  <si>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</si>
  <si>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</si>
  <si>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</si>
  <si>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</si>
  <si>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</si>
  <si>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</si>
  <si>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</si>
  <si>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</si>
  <si>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</si>
  <si>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</si>
  <si>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</si>
  <si>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</si>
  <si>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</si>
  <si>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</si>
  <si>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</si>
  <si>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</si>
  <si>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</si>
  <si>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</si>
  <si>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</si>
  <si>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</si>
  <si>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</si>
  <si>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</si>
  <si>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</si>
  <si>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</si>
  <si>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</si>
  <si>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</si>
  <si>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</si>
  <si>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</si>
  <si>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</si>
  <si>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</si>
  <si>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</si>
  <si>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</si>
  <si>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</si>
  <si>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</si>
  <si>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</si>
  <si>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</si>
  <si>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</si>
  <si>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</si>
  <si>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</si>
  <si>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</si>
  <si>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</si>
  <si>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</si>
  <si>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</si>
  <si>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</si>
  <si>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</si>
  <si>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</si>
  <si>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</si>
  <si>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</si>
  <si>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</si>
  <si>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</si>
  <si>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</si>
  <si>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</si>
  <si>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</si>
  <si>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</si>
  <si>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</si>
  <si>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</si>
  <si>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</si>
  <si>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</si>
  <si>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</si>
  <si>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</si>
  <si>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</si>
  <si>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</si>
  <si>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</si>
  <si>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</si>
  <si>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</si>
  <si>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</si>
  <si>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</si>
  <si>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</si>
  <si>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</si>
  <si>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</si>
  <si>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</si>
  <si>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</si>
  <si>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</si>
  <si>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</si>
  <si>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</si>
  <si>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</si>
  <si>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</si>
  <si>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</si>
  <si>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</si>
  <si>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</si>
  <si>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</si>
  <si>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</si>
  <si>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</si>
  <si>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</si>
  <si>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</si>
  <si>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</si>
  <si>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</si>
  <si>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</si>
  <si>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</si>
  <si>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</si>
  <si>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</si>
  <si>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</si>
  <si>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</si>
  <si>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</si>
  <si>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</si>
  <si>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</si>
  <si>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</si>
  <si>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</si>
  <si>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</si>
  <si>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</si>
  <si>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</si>
  <si>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</si>
  <si>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</si>
  <si>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</si>
  <si>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</si>
  <si>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</si>
  <si>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</si>
  <si>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</si>
  <si>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</si>
  <si>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</si>
  <si>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</si>
  <si>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</si>
  <si>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</si>
  <si>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</si>
  <si>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</si>
  <si>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</si>
  <si>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</si>
  <si>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</si>
  <si>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</si>
  <si>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</si>
  <si>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</si>
  <si>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</si>
  <si>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</si>
  <si>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</si>
  <si>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</si>
  <si>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</si>
  <si>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</si>
  <si>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</si>
  <si>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</si>
  <si>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</si>
  <si>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</si>
  <si>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</si>
  <si>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</si>
  <si>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</si>
  <si>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</si>
  <si>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</si>
  <si>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</si>
  <si>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</si>
  <si>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</si>
  <si>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</si>
  <si>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</si>
  <si>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</si>
  <si>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</si>
  <si>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</si>
  <si>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</si>
  <si>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</si>
  <si>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</si>
  <si>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</si>
  <si>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</si>
  <si>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</si>
  <si>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</si>
  <si>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</si>
  <si>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</si>
  <si>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</si>
  <si>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</si>
  <si>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</si>
  <si>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</si>
  <si>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</si>
  <si>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</si>
  <si>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</si>
  <si>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</si>
  <si>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</si>
  <si>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</si>
  <si>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</si>
  <si>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</si>
  <si>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</si>
  <si>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</si>
  <si>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</si>
  <si>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</si>
  <si>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</si>
  <si>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</si>
  <si>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</si>
  <si>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</si>
  <si>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</si>
  <si>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</si>
  <si>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</si>
  <si>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</si>
  <si>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</si>
  <si>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</si>
  <si>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</si>
  <si>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</si>
  <si>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</si>
  <si>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</si>
  <si>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</si>
  <si>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</si>
  <si>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</si>
  <si>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</si>
  <si>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</si>
  <si>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</si>
  <si>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</si>
  <si>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</si>
  <si>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</si>
  <si>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</si>
  <si>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</si>
  <si>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</si>
  <si>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</si>
  <si>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</si>
  <si>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</si>
  <si>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</si>
  <si>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</si>
  <si>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</si>
  <si>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</si>
  <si>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</si>
  <si>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</si>
  <si>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</si>
  <si>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</si>
  <si>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</si>
  <si>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</si>
  <si>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</si>
  <si>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</si>
  <si>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</si>
  <si>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</si>
  <si>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</si>
  <si>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</si>
  <si>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</si>
  <si>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</si>
  <si>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</si>
  <si>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</si>
  <si>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</si>
  <si>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</si>
  <si>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</si>
  <si>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</si>
  <si>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</si>
  <si>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</si>
  <si>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</si>
  <si>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</si>
  <si>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</si>
  <si>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</si>
  <si>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</si>
  <si>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</si>
  <si>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</si>
  <si>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</si>
  <si>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</si>
  <si>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</si>
  <si>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</si>
  <si>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</si>
  <si>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</si>
  <si>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</si>
  <si>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</si>
  <si>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</si>
  <si>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</si>
  <si>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</si>
  <si>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</si>
  <si>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</si>
  <si>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</si>
  <si>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</si>
  <si>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</si>
  <si>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</si>
  <si>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</si>
  <si>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</si>
  <si>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</si>
  <si>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</si>
  <si>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</si>
  <si>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</si>
  <si>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</si>
  <si>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</si>
  <si>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</si>
  <si>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</si>
  <si>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</si>
  <si>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</si>
  <si>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</si>
  <si>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</si>
  <si>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</si>
  <si>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</si>
  <si>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</si>
  <si>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</si>
  <si>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</si>
  <si>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</si>
  <si>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</si>
  <si>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</si>
  <si>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</si>
  <si>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</si>
  <si>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</si>
  <si>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</si>
  <si>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</si>
  <si>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</si>
  <si>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</si>
  <si>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</si>
  <si>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</si>
  <si>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</si>
  <si>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</si>
  <si>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</si>
  <si>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</si>
  <si>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</si>
  <si>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</si>
  <si>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</si>
  <si>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</si>
  <si>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</si>
  <si>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</si>
  <si>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</si>
  <si>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</si>
  <si>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</si>
  <si>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</si>
  <si>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</si>
  <si>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</si>
  <si>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</si>
  <si>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</si>
  <si>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</si>
  <si>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</si>
  <si>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</si>
  <si>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</si>
  <si>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</si>
  <si>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</si>
  <si>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</si>
  <si>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</si>
  <si>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</si>
  <si>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</si>
  <si>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</si>
  <si>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</si>
  <si>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</si>
  <si>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</si>
  <si>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</si>
  <si>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</si>
  <si>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</si>
  <si>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</si>
  <si>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</si>
  <si>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</si>
  <si>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</si>
  <si>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</si>
  <si>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</si>
  <si>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</si>
  <si>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</si>
  <si>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</si>
  <si>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</si>
  <si>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</si>
  <si>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</si>
  <si>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</si>
  <si>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</si>
  <si>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</si>
  <si>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</si>
  <si>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</si>
  <si>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</si>
  <si>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</si>
  <si>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</si>
  <si>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</si>
  <si>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</si>
  <si>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</si>
  <si>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</si>
  <si>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</si>
  <si>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</si>
  <si>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</si>
  <si>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</si>
  <si>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</si>
  <si>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</si>
  <si>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</si>
  <si>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</si>
  <si>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</si>
  <si>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</si>
  <si>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</si>
  <si>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</si>
  <si>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</si>
  <si>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</si>
  <si>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</si>
  <si>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</si>
  <si>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</si>
  <si>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</si>
  <si>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</si>
  <si>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</si>
  <si>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</si>
  <si>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</si>
  <si>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</si>
  <si>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</si>
  <si>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</si>
  <si>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</si>
  <si>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</si>
  <si>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</si>
  <si>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</si>
  <si>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</si>
  <si>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</si>
  <si>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</si>
  <si>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</si>
  <si>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</si>
  <si>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</si>
  <si>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</si>
  <si>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</si>
  <si>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</si>
  <si>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</si>
  <si>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</si>
  <si>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</si>
  <si>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</si>
  <si>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</si>
  <si>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</si>
  <si>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</si>
  <si>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</si>
  <si>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</si>
  <si>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</si>
  <si>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</si>
  <si>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</si>
  <si>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</si>
  <si>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</si>
  <si>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</si>
  <si>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</si>
  <si>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</si>
  <si>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</si>
  <si>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</si>
  <si>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</si>
  <si>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</si>
  <si>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</si>
  <si>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</si>
  <si>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</si>
  <si>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</si>
  <si>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</si>
  <si>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</si>
  <si>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</si>
  <si>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</si>
  <si>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</si>
  <si>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</si>
  <si>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</si>
  <si>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</si>
  <si>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</si>
  <si>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</si>
  <si>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</si>
  <si>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</si>
  <si>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</si>
  <si>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</si>
  <si>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</si>
  <si>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</si>
  <si>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</si>
  <si>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</si>
  <si>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</si>
  <si>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</si>
  <si>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</si>
  <si>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</si>
  <si>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</si>
  <si>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</si>
  <si>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</si>
  <si>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</si>
  <si>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</si>
  <si>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</si>
  <si>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</si>
  <si>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</si>
  <si>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</si>
  <si>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</si>
  <si>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</si>
  <si>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</si>
  <si>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</si>
  <si>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</si>
  <si>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</si>
  <si>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</si>
  <si>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</si>
  <si>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</si>
  <si>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</si>
  <si>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</si>
  <si>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</si>
  <si>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</si>
  <si>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</si>
  <si>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</si>
  <si>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</si>
  <si>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</si>
  <si>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</si>
  <si>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</si>
  <si>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</si>
  <si>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</si>
  <si>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</si>
  <si>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</si>
  <si>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</si>
  <si>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</si>
  <si>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</si>
  <si>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</si>
  <si>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</si>
  <si>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</si>
  <si>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</si>
  <si>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</si>
  <si>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</si>
  <si>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</si>
  <si>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</si>
  <si>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</si>
  <si>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</si>
  <si>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</si>
  <si>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</si>
  <si>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</si>
  <si>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</si>
  <si>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</si>
  <si>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</si>
  <si>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</si>
  <si>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</si>
  <si>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</si>
  <si>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</si>
  <si>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</si>
  <si>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</si>
  <si>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</si>
  <si>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</si>
  <si>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</si>
  <si>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</si>
  <si>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</si>
  <si>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</si>
  <si>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</si>
  <si>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</si>
  <si>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</si>
  <si>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</si>
  <si>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</si>
  <si>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</si>
  <si>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</si>
  <si>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</si>
  <si>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</si>
  <si>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</si>
  <si>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</si>
  <si>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</si>
  <si>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</si>
  <si>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</si>
  <si>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</si>
  <si>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</si>
  <si>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</si>
  <si>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</si>
  <si>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</si>
  <si>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</si>
  <si>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</si>
  <si>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</si>
  <si>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</si>
  <si>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</si>
  <si>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</si>
  <si>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</si>
  <si>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</si>
  <si>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</si>
  <si>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</si>
  <si>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</si>
  <si>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</si>
  <si>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</si>
  <si>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</si>
  <si>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</si>
  <si>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</si>
  <si>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</si>
  <si>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</si>
  <si>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</si>
  <si>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</si>
  <si>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</si>
  <si>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</si>
  <si>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</si>
  <si>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</si>
  <si>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</si>
  <si>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</si>
  <si>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</si>
  <si>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</si>
  <si>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</si>
  <si>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</si>
  <si>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</si>
  <si>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</si>
  <si>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</si>
  <si>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</si>
  <si>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</si>
  <si>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</si>
  <si>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</si>
  <si>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</si>
  <si>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</si>
  <si>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</si>
  <si>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</si>
  <si>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</si>
  <si>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</si>
  <si>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</si>
  <si>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</si>
  <si>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</si>
  <si>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</si>
  <si>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</si>
  <si>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</si>
  <si>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</si>
  <si>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</si>
  <si>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</si>
  <si>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</si>
  <si>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</si>
  <si>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</si>
  <si>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</si>
  <si>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</si>
  <si>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H.BAHÇECİ</t>
  </si>
  <si>
    <t>E.YILMAZ</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</si>
  <si>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</si>
  <si>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</si>
  <si>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</si>
  <si>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</si>
  <si>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</si>
  <si>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</si>
  <si>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</si>
  <si>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</si>
  <si>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</si>
  <si>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</si>
  <si>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</si>
  <si>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</si>
  <si>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</si>
  <si>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</si>
  <si>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</si>
  <si>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</si>
  <si>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</si>
  <si>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</si>
  <si>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</si>
  <si>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</si>
  <si>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</si>
  <si>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</si>
  <si>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Onay Belgesi</t>
  </si>
  <si>
    <t>5</t>
  </si>
  <si>
    <t>Onay Alma</t>
  </si>
  <si>
    <t>6 - İstatistik İş Süreçleri</t>
  </si>
  <si>
    <t>6.1 - İstatistiki Verilerin Raporlanması İşlemleri Süreci</t>
  </si>
  <si>
    <t>İlçelerden Ve Servislerden İstatistik Verilerinin Gelmesi İle Başlayıp İstatistiiğin İlgili Yere Gönderilmesine Kadar Geçen Süreçtir.</t>
  </si>
  <si>
    <t>Dönemsel İstatistiki Bilgilerin Zamanında ve Doğru Olarak Hazırlanması ve Raporlanması.</t>
  </si>
  <si>
    <t xml:space="preserve">İstatistiki Verilerin Raporlanması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</si>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</sst>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77">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276146</xdr:colOff>
      <xdr:row>3</xdr:row>
      <xdr:rowOff>41496</xdr:rowOff>
    </xdr:from>
    <xdr:to>
      <xdr:col>6</xdr:col>
      <xdr:colOff>18746</xdr:colOff>
      <xdr:row>6</xdr:row>
      <xdr:rowOff>117996</xdr:rowOff>
    </xdr:to>
    <xdr:sp macro="" textlink="">
      <xdr:nvSpPr>
        <xdr:cNvPr id="2" name="4 Akış Çizelgesi: Sonlandırıcı"/>
        <xdr:cNvSpPr/>
      </xdr:nvSpPr>
      <xdr:spPr>
        <a:xfrm>
          <a:off x="2333546" y="696816"/>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İlçelerden Ve Servislerden İstatistiki Verilerin Gelmesi </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281359</xdr:colOff>
      <xdr:row>7</xdr:row>
      <xdr:rowOff>146434</xdr:rowOff>
    </xdr:from>
    <xdr:to>
      <xdr:col>6</xdr:col>
      <xdr:colOff>23959</xdr:colOff>
      <xdr:row>10</xdr:row>
      <xdr:rowOff>114934</xdr:rowOff>
    </xdr:to>
    <xdr:sp macro="" textlink="">
      <xdr:nvSpPr>
        <xdr:cNvPr id="71" name="1 Akış Çizelgesi: İşlem"/>
        <xdr:cNvSpPr/>
      </xdr:nvSpPr>
      <xdr:spPr>
        <a:xfrm>
          <a:off x="2338759" y="156375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İstatistiki</a:t>
          </a:r>
          <a:r>
            <a:rPr lang="tr-TR" sz="1000" baseline="0">
              <a:latin typeface="Tahoma" panose="020B0604030504040204" pitchFamily="34" charset="0"/>
              <a:ea typeface="Tahoma" panose="020B0604030504040204" pitchFamily="34" charset="0"/>
              <a:cs typeface="Tahoma" panose="020B0604030504040204" pitchFamily="34" charset="0"/>
            </a:rPr>
            <a:t> Bilgilerin Kontrol Edilmesi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62865</xdr:colOff>
      <xdr:row>11</xdr:row>
      <xdr:rowOff>148589</xdr:rowOff>
    </xdr:from>
    <xdr:to>
      <xdr:col>5</xdr:col>
      <xdr:colOff>241065</xdr:colOff>
      <xdr:row>14</xdr:row>
      <xdr:rowOff>117089</xdr:rowOff>
    </xdr:to>
    <xdr:sp macro="" textlink="">
      <xdr:nvSpPr>
        <xdr:cNvPr id="32" name="5 Akış Çizelgesi: Karar"/>
        <xdr:cNvSpPr/>
      </xdr:nvSpPr>
      <xdr:spPr>
        <a:xfrm>
          <a:off x="2806065" y="2327909"/>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285750</xdr:colOff>
      <xdr:row>14</xdr:row>
      <xdr:rowOff>72390</xdr:rowOff>
    </xdr:from>
    <xdr:to>
      <xdr:col>8</xdr:col>
      <xdr:colOff>174150</xdr:colOff>
      <xdr:row>17</xdr:row>
      <xdr:rowOff>40890</xdr:rowOff>
    </xdr:to>
    <xdr:sp macro="" textlink="">
      <xdr:nvSpPr>
        <xdr:cNvPr id="33" name="4 Akış Çizelgesi: Sonlandırıcı"/>
        <xdr:cNvSpPr/>
      </xdr:nvSpPr>
      <xdr:spPr>
        <a:xfrm>
          <a:off x="4400550" y="2823210"/>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Verilerin Eksiği Var</a:t>
          </a:r>
        </a:p>
      </xdr:txBody>
    </xdr:sp>
    <xdr:clientData/>
  </xdr:twoCellAnchor>
  <xdr:twoCellAnchor>
    <xdr:from>
      <xdr:col>1</xdr:col>
      <xdr:colOff>158114</xdr:colOff>
      <xdr:row>14</xdr:row>
      <xdr:rowOff>70484</xdr:rowOff>
    </xdr:from>
    <xdr:to>
      <xdr:col>3</xdr:col>
      <xdr:colOff>46514</xdr:colOff>
      <xdr:row>17</xdr:row>
      <xdr:rowOff>38984</xdr:rowOff>
    </xdr:to>
    <xdr:sp macro="" textlink="">
      <xdr:nvSpPr>
        <xdr:cNvPr id="34" name="4 Akış Çizelgesi: Sonlandırıcı"/>
        <xdr:cNvSpPr/>
      </xdr:nvSpPr>
      <xdr:spPr>
        <a:xfrm>
          <a:off x="843914" y="2821304"/>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Veriler</a:t>
          </a:r>
          <a:r>
            <a:rPr lang="tr-TR" sz="1000" baseline="0">
              <a:latin typeface="Tahoma" panose="020B0604030504040204" pitchFamily="34" charset="0"/>
              <a:ea typeface="Tahoma" panose="020B0604030504040204" pitchFamily="34" charset="0"/>
              <a:cs typeface="Tahoma" panose="020B0604030504040204" pitchFamily="34" charset="0"/>
            </a:rPr>
            <a:t> Tam Ve Doğru</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577214</xdr:colOff>
      <xdr:row>22</xdr:row>
      <xdr:rowOff>87629</xdr:rowOff>
    </xdr:from>
    <xdr:to>
      <xdr:col>3</xdr:col>
      <xdr:colOff>319814</xdr:colOff>
      <xdr:row>25</xdr:row>
      <xdr:rowOff>56129</xdr:rowOff>
    </xdr:to>
    <xdr:sp macro="" textlink="">
      <xdr:nvSpPr>
        <xdr:cNvPr id="42" name="1 Akış Çizelgesi: İşlem"/>
        <xdr:cNvSpPr/>
      </xdr:nvSpPr>
      <xdr:spPr>
        <a:xfrm>
          <a:off x="577214" y="4362449"/>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Genel Tablonun Oluşturulması</a:t>
          </a:r>
        </a:p>
      </xdr:txBody>
    </xdr:sp>
    <xdr:clientData/>
  </xdr:twoCellAnchor>
  <xdr:twoCellAnchor>
    <xdr:from>
      <xdr:col>4</xdr:col>
      <xdr:colOff>490346</xdr:colOff>
      <xdr:row>6</xdr:row>
      <xdr:rowOff>117996</xdr:rowOff>
    </xdr:from>
    <xdr:to>
      <xdr:col>4</xdr:col>
      <xdr:colOff>495559</xdr:colOff>
      <xdr:row>7</xdr:row>
      <xdr:rowOff>146434</xdr:rowOff>
    </xdr:to>
    <xdr:cxnSp macro="">
      <xdr:nvCxnSpPr>
        <xdr:cNvPr id="9" name="Düz Ok Bağlayıcısı 8"/>
        <xdr:cNvCxnSpPr>
          <a:stCxn id="2" idx="2"/>
          <a:endCxn id="71" idx="0"/>
        </xdr:cNvCxnSpPr>
      </xdr:nvCxnSpPr>
      <xdr:spPr>
        <a:xfrm>
          <a:off x="3233546" y="1344816"/>
          <a:ext cx="5213" cy="218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494865</xdr:colOff>
      <xdr:row>10</xdr:row>
      <xdr:rowOff>114934</xdr:rowOff>
    </xdr:from>
    <xdr:to>
      <xdr:col>4</xdr:col>
      <xdr:colOff>495559</xdr:colOff>
      <xdr:row>11</xdr:row>
      <xdr:rowOff>148589</xdr:rowOff>
    </xdr:to>
    <xdr:cxnSp macro="">
      <xdr:nvCxnSpPr>
        <xdr:cNvPr id="11" name="Düz Ok Bağlayıcısı 10"/>
        <xdr:cNvCxnSpPr>
          <a:stCxn id="71" idx="2"/>
          <a:endCxn id="32" idx="0"/>
        </xdr:cNvCxnSpPr>
      </xdr:nvCxnSpPr>
      <xdr:spPr>
        <a:xfrm flipH="1">
          <a:off x="3238065" y="2103754"/>
          <a:ext cx="694" cy="2241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102315</xdr:colOff>
      <xdr:row>13</xdr:row>
      <xdr:rowOff>37588</xdr:rowOff>
    </xdr:from>
    <xdr:to>
      <xdr:col>4</xdr:col>
      <xdr:colOff>62866</xdr:colOff>
      <xdr:row>14</xdr:row>
      <xdr:rowOff>70483</xdr:rowOff>
    </xdr:to>
    <xdr:cxnSp macro="">
      <xdr:nvCxnSpPr>
        <xdr:cNvPr id="13" name="Dirsek Bağlayıcısı 12"/>
        <xdr:cNvCxnSpPr>
          <a:stCxn id="32" idx="1"/>
          <a:endCxn id="34" idx="0"/>
        </xdr:cNvCxnSpPr>
      </xdr:nvCxnSpPr>
      <xdr:spPr>
        <a:xfrm rot="10800000" flipV="1">
          <a:off x="1473915" y="2597908"/>
          <a:ext cx="1332151" cy="2233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241065</xdr:colOff>
      <xdr:row>13</xdr:row>
      <xdr:rowOff>37589</xdr:rowOff>
    </xdr:from>
    <xdr:to>
      <xdr:col>7</xdr:col>
      <xdr:colOff>229950</xdr:colOff>
      <xdr:row>14</xdr:row>
      <xdr:rowOff>72390</xdr:rowOff>
    </xdr:to>
    <xdr:cxnSp macro="">
      <xdr:nvCxnSpPr>
        <xdr:cNvPr id="15" name="Dirsek Bağlayıcısı 14"/>
        <xdr:cNvCxnSpPr>
          <a:stCxn id="32" idx="3"/>
          <a:endCxn id="33" idx="0"/>
        </xdr:cNvCxnSpPr>
      </xdr:nvCxnSpPr>
      <xdr:spPr>
        <a:xfrm>
          <a:off x="3670065" y="2597909"/>
          <a:ext cx="1360485" cy="22530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571500</xdr:colOff>
      <xdr:row>18</xdr:row>
      <xdr:rowOff>76200</xdr:rowOff>
    </xdr:from>
    <xdr:to>
      <xdr:col>3</xdr:col>
      <xdr:colOff>314100</xdr:colOff>
      <xdr:row>21</xdr:row>
      <xdr:rowOff>44700</xdr:rowOff>
    </xdr:to>
    <xdr:sp macro="" textlink="">
      <xdr:nvSpPr>
        <xdr:cNvPr id="53" name="1 Akış Çizelgesi: İşlem"/>
        <xdr:cNvSpPr/>
      </xdr:nvSpPr>
      <xdr:spPr>
        <a:xfrm>
          <a:off x="571500" y="358902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İstatistiki Veri Girişinin</a:t>
          </a:r>
          <a:r>
            <a:rPr lang="tr-TR" sz="1000" baseline="0">
              <a:latin typeface="Tahoma" panose="020B0604030504040204" pitchFamily="34" charset="0"/>
              <a:ea typeface="Tahoma" panose="020B0604030504040204" pitchFamily="34" charset="0"/>
              <a:cs typeface="Tahoma" panose="020B0604030504040204" pitchFamily="34" charset="0"/>
            </a:rPr>
            <a:t>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99900</xdr:colOff>
      <xdr:row>17</xdr:row>
      <xdr:rowOff>38984</xdr:rowOff>
    </xdr:from>
    <xdr:to>
      <xdr:col>2</xdr:col>
      <xdr:colOff>102314</xdr:colOff>
      <xdr:row>18</xdr:row>
      <xdr:rowOff>76200</xdr:rowOff>
    </xdr:to>
    <xdr:cxnSp macro="">
      <xdr:nvCxnSpPr>
        <xdr:cNvPr id="62" name="Düz Ok Bağlayıcısı 61"/>
        <xdr:cNvCxnSpPr>
          <a:stCxn id="34" idx="2"/>
          <a:endCxn id="53" idx="0"/>
        </xdr:cNvCxnSpPr>
      </xdr:nvCxnSpPr>
      <xdr:spPr>
        <a:xfrm flipH="1">
          <a:off x="1471500" y="3361304"/>
          <a:ext cx="2414" cy="227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579120</xdr:colOff>
      <xdr:row>26</xdr:row>
      <xdr:rowOff>99060</xdr:rowOff>
    </xdr:from>
    <xdr:to>
      <xdr:col>3</xdr:col>
      <xdr:colOff>321720</xdr:colOff>
      <xdr:row>29</xdr:row>
      <xdr:rowOff>67560</xdr:rowOff>
    </xdr:to>
    <xdr:sp macro="" textlink="">
      <xdr:nvSpPr>
        <xdr:cNvPr id="116" name="1 Akış Çizelgesi: İşlem"/>
        <xdr:cNvSpPr/>
      </xdr:nvSpPr>
      <xdr:spPr>
        <a:xfrm>
          <a:off x="579120" y="51358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İstatistik</a:t>
          </a:r>
          <a:r>
            <a:rPr lang="tr-TR" sz="1000" baseline="0">
              <a:latin typeface="Tahoma" panose="020B0604030504040204" pitchFamily="34" charset="0"/>
              <a:ea typeface="Tahoma" panose="020B0604030504040204" pitchFamily="34" charset="0"/>
              <a:cs typeface="Tahoma" panose="020B0604030504040204" pitchFamily="34" charset="0"/>
            </a:rPr>
            <a:t> Tablosu Gönderme Yazısının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541020</xdr:colOff>
      <xdr:row>26</xdr:row>
      <xdr:rowOff>99060</xdr:rowOff>
    </xdr:from>
    <xdr:to>
      <xdr:col>5</xdr:col>
      <xdr:colOff>69420</xdr:colOff>
      <xdr:row>29</xdr:row>
      <xdr:rowOff>67560</xdr:rowOff>
    </xdr:to>
    <xdr:sp macro="" textlink="">
      <xdr:nvSpPr>
        <xdr:cNvPr id="117" name="7 Akış Çizelgesi: Belge"/>
        <xdr:cNvSpPr/>
      </xdr:nvSpPr>
      <xdr:spPr>
        <a:xfrm>
          <a:off x="2598420" y="513588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Gönderme Yazısı</a:t>
          </a:r>
        </a:p>
      </xdr:txBody>
    </xdr:sp>
    <xdr:clientData/>
  </xdr:twoCellAnchor>
  <xdr:twoCellAnchor>
    <xdr:from>
      <xdr:col>3</xdr:col>
      <xdr:colOff>321720</xdr:colOff>
      <xdr:row>27</xdr:row>
      <xdr:rowOff>178560</xdr:rowOff>
    </xdr:from>
    <xdr:to>
      <xdr:col>3</xdr:col>
      <xdr:colOff>541020</xdr:colOff>
      <xdr:row>27</xdr:row>
      <xdr:rowOff>178560</xdr:rowOff>
    </xdr:to>
    <xdr:cxnSp macro="">
      <xdr:nvCxnSpPr>
        <xdr:cNvPr id="124" name="Düz Ok Bağlayıcısı 123"/>
        <xdr:cNvCxnSpPr>
          <a:stCxn id="116" idx="3"/>
          <a:endCxn id="117" idx="1"/>
        </xdr:cNvCxnSpPr>
      </xdr:nvCxnSpPr>
      <xdr:spPr>
        <a:xfrm>
          <a:off x="2379120" y="5405880"/>
          <a:ext cx="2193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107520</xdr:colOff>
      <xdr:row>29</xdr:row>
      <xdr:rowOff>67560</xdr:rowOff>
    </xdr:from>
    <xdr:to>
      <xdr:col>2</xdr:col>
      <xdr:colOff>107520</xdr:colOff>
      <xdr:row>30</xdr:row>
      <xdr:rowOff>114300</xdr:rowOff>
    </xdr:to>
    <xdr:cxnSp macro="">
      <xdr:nvCxnSpPr>
        <xdr:cNvPr id="10" name="Düz Ok Bağlayıcısı 9"/>
        <xdr:cNvCxnSpPr>
          <a:stCxn id="116" idx="2"/>
          <a:endCxn id="66" idx="0"/>
        </xdr:cNvCxnSpPr>
      </xdr:nvCxnSpPr>
      <xdr:spPr>
        <a:xfrm>
          <a:off x="1479120" y="5675880"/>
          <a:ext cx="0" cy="237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533400</xdr:colOff>
      <xdr:row>22</xdr:row>
      <xdr:rowOff>91440</xdr:rowOff>
    </xdr:from>
    <xdr:to>
      <xdr:col>5</xdr:col>
      <xdr:colOff>61800</xdr:colOff>
      <xdr:row>25</xdr:row>
      <xdr:rowOff>59940</xdr:rowOff>
    </xdr:to>
    <xdr:sp macro="" textlink="">
      <xdr:nvSpPr>
        <xdr:cNvPr id="61" name="7 Akış Çizelgesi: Belge"/>
        <xdr:cNvSpPr/>
      </xdr:nvSpPr>
      <xdr:spPr>
        <a:xfrm>
          <a:off x="2590800" y="436626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İstatistik</a:t>
          </a:r>
          <a:r>
            <a:rPr lang="tr-TR" sz="1000" baseline="0">
              <a:latin typeface="Tahoma" pitchFamily="34" charset="0"/>
              <a:ea typeface="Tahoma" pitchFamily="34" charset="0"/>
              <a:cs typeface="Tahoma" pitchFamily="34" charset="0"/>
            </a:rPr>
            <a:t> Tablosu</a:t>
          </a:r>
          <a:endParaRPr lang="tr-TR" sz="1000">
            <a:latin typeface="Tahoma" pitchFamily="34" charset="0"/>
            <a:ea typeface="Tahoma" pitchFamily="34" charset="0"/>
            <a:cs typeface="Tahoma" pitchFamily="34" charset="0"/>
          </a:endParaRPr>
        </a:p>
      </xdr:txBody>
    </xdr:sp>
    <xdr:clientData/>
  </xdr:twoCellAnchor>
  <xdr:twoCellAnchor>
    <xdr:from>
      <xdr:col>0</xdr:col>
      <xdr:colOff>579120</xdr:colOff>
      <xdr:row>30</xdr:row>
      <xdr:rowOff>114300</xdr:rowOff>
    </xdr:from>
    <xdr:to>
      <xdr:col>3</xdr:col>
      <xdr:colOff>321720</xdr:colOff>
      <xdr:row>34</xdr:row>
      <xdr:rowOff>72300</xdr:rowOff>
    </xdr:to>
    <xdr:sp macro="" textlink="">
      <xdr:nvSpPr>
        <xdr:cNvPr id="66" name="1 Akış Çizelgesi: İşlem"/>
        <xdr:cNvSpPr/>
      </xdr:nvSpPr>
      <xdr:spPr>
        <a:xfrm>
          <a:off x="579120" y="591312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İstatistik Tablosunun Ve Gönderme Yazısının 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0</xdr:col>
      <xdr:colOff>578802</xdr:colOff>
      <xdr:row>35</xdr:row>
      <xdr:rowOff>106680</xdr:rowOff>
    </xdr:from>
    <xdr:to>
      <xdr:col>3</xdr:col>
      <xdr:colOff>321402</xdr:colOff>
      <xdr:row>38</xdr:row>
      <xdr:rowOff>75180</xdr:rowOff>
    </xdr:to>
    <xdr:sp macro="" textlink="">
      <xdr:nvSpPr>
        <xdr:cNvPr id="68" name="6 Akış Çizelgesi: Önceden Tanımlı İşlem"/>
        <xdr:cNvSpPr/>
      </xdr:nvSpPr>
      <xdr:spPr>
        <a:xfrm>
          <a:off x="578802" y="6861493"/>
          <a:ext cx="1623788"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0</xdr:col>
      <xdr:colOff>578484</xdr:colOff>
      <xdr:row>39</xdr:row>
      <xdr:rowOff>114300</xdr:rowOff>
    </xdr:from>
    <xdr:to>
      <xdr:col>3</xdr:col>
      <xdr:colOff>321084</xdr:colOff>
      <xdr:row>42</xdr:row>
      <xdr:rowOff>82800</xdr:rowOff>
    </xdr:to>
    <xdr:sp macro="" textlink="">
      <xdr:nvSpPr>
        <xdr:cNvPr id="72" name="4 Akış Çizelgesi: Sonlandırıcı"/>
        <xdr:cNvSpPr/>
      </xdr:nvSpPr>
      <xdr:spPr>
        <a:xfrm>
          <a:off x="578484" y="7631113"/>
          <a:ext cx="1623788"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İstatistiğin Gönderilmesi</a:t>
          </a:r>
        </a:p>
      </xdr:txBody>
    </xdr:sp>
    <xdr:clientData/>
  </xdr:twoCellAnchor>
  <xdr:twoCellAnchor>
    <xdr:from>
      <xdr:col>6</xdr:col>
      <xdr:colOff>15240</xdr:colOff>
      <xdr:row>18</xdr:row>
      <xdr:rowOff>76200</xdr:rowOff>
    </xdr:from>
    <xdr:to>
      <xdr:col>8</xdr:col>
      <xdr:colOff>443640</xdr:colOff>
      <xdr:row>21</xdr:row>
      <xdr:rowOff>44700</xdr:rowOff>
    </xdr:to>
    <xdr:sp macro="" textlink="">
      <xdr:nvSpPr>
        <xdr:cNvPr id="74" name="1 Akış Çizelgesi: İşlem"/>
        <xdr:cNvSpPr/>
      </xdr:nvSpPr>
      <xdr:spPr>
        <a:xfrm>
          <a:off x="4130040" y="358902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Yerlerle Görüşülüp Eksikliklerin</a:t>
          </a:r>
          <a:r>
            <a:rPr lang="tr-TR" sz="1000" baseline="0">
              <a:latin typeface="Tahoma" panose="020B0604030504040204" pitchFamily="34" charset="0"/>
              <a:ea typeface="Tahoma" panose="020B0604030504040204" pitchFamily="34" charset="0"/>
              <a:cs typeface="Tahoma" panose="020B0604030504040204" pitchFamily="34" charset="0"/>
            </a:rPr>
            <a:t> Bildirilmesi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15240</xdr:colOff>
      <xdr:row>22</xdr:row>
      <xdr:rowOff>83820</xdr:rowOff>
    </xdr:from>
    <xdr:to>
      <xdr:col>8</xdr:col>
      <xdr:colOff>443640</xdr:colOff>
      <xdr:row>24</xdr:row>
      <xdr:rowOff>134820</xdr:rowOff>
    </xdr:to>
    <xdr:sp macro="" textlink="">
      <xdr:nvSpPr>
        <xdr:cNvPr id="75" name="1 Akış Çizelgesi: İşlem"/>
        <xdr:cNvSpPr/>
      </xdr:nvSpPr>
      <xdr:spPr>
        <a:xfrm>
          <a:off x="4130040" y="4358640"/>
          <a:ext cx="1800000"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Eksikliklerin Tamamlanması</a:t>
          </a:r>
        </a:p>
      </xdr:txBody>
    </xdr:sp>
    <xdr:clientData/>
  </xdr:twoCellAnchor>
  <xdr:twoCellAnchor>
    <xdr:from>
      <xdr:col>7</xdr:col>
      <xdr:colOff>229440</xdr:colOff>
      <xdr:row>17</xdr:row>
      <xdr:rowOff>40890</xdr:rowOff>
    </xdr:from>
    <xdr:to>
      <xdr:col>7</xdr:col>
      <xdr:colOff>229950</xdr:colOff>
      <xdr:row>18</xdr:row>
      <xdr:rowOff>76200</xdr:rowOff>
    </xdr:to>
    <xdr:cxnSp macro="">
      <xdr:nvCxnSpPr>
        <xdr:cNvPr id="24" name="Düz Ok Bağlayıcısı 23"/>
        <xdr:cNvCxnSpPr>
          <a:stCxn id="33" idx="2"/>
          <a:endCxn id="74" idx="0"/>
        </xdr:cNvCxnSpPr>
      </xdr:nvCxnSpPr>
      <xdr:spPr>
        <a:xfrm flipH="1">
          <a:off x="5030040" y="3363210"/>
          <a:ext cx="510" cy="2258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99900</xdr:colOff>
      <xdr:row>21</xdr:row>
      <xdr:rowOff>44700</xdr:rowOff>
    </xdr:from>
    <xdr:to>
      <xdr:col>2</xdr:col>
      <xdr:colOff>105614</xdr:colOff>
      <xdr:row>22</xdr:row>
      <xdr:rowOff>87629</xdr:rowOff>
    </xdr:to>
    <xdr:cxnSp macro="">
      <xdr:nvCxnSpPr>
        <xdr:cNvPr id="26" name="Düz Ok Bağlayıcısı 25"/>
        <xdr:cNvCxnSpPr>
          <a:stCxn id="53" idx="2"/>
          <a:endCxn id="42" idx="0"/>
        </xdr:cNvCxnSpPr>
      </xdr:nvCxnSpPr>
      <xdr:spPr>
        <a:xfrm>
          <a:off x="1471500" y="4129020"/>
          <a:ext cx="5714" cy="233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319814</xdr:colOff>
      <xdr:row>23</xdr:row>
      <xdr:rowOff>167129</xdr:rowOff>
    </xdr:from>
    <xdr:to>
      <xdr:col>3</xdr:col>
      <xdr:colOff>533400</xdr:colOff>
      <xdr:row>23</xdr:row>
      <xdr:rowOff>170940</xdr:rowOff>
    </xdr:to>
    <xdr:cxnSp macro="">
      <xdr:nvCxnSpPr>
        <xdr:cNvPr id="28" name="Düz Ok Bağlayıcısı 27"/>
        <xdr:cNvCxnSpPr>
          <a:stCxn id="42" idx="3"/>
          <a:endCxn id="61" idx="1"/>
        </xdr:cNvCxnSpPr>
      </xdr:nvCxnSpPr>
      <xdr:spPr>
        <a:xfrm>
          <a:off x="2377214" y="4632449"/>
          <a:ext cx="213586" cy="3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105614</xdr:colOff>
      <xdr:row>25</xdr:row>
      <xdr:rowOff>56129</xdr:rowOff>
    </xdr:from>
    <xdr:to>
      <xdr:col>2</xdr:col>
      <xdr:colOff>107520</xdr:colOff>
      <xdr:row>26</xdr:row>
      <xdr:rowOff>99060</xdr:rowOff>
    </xdr:to>
    <xdr:cxnSp macro="">
      <xdr:nvCxnSpPr>
        <xdr:cNvPr id="35" name="Düz Ok Bağlayıcısı 34"/>
        <xdr:cNvCxnSpPr>
          <a:stCxn id="42" idx="2"/>
          <a:endCxn id="116" idx="0"/>
        </xdr:cNvCxnSpPr>
      </xdr:nvCxnSpPr>
      <xdr:spPr>
        <a:xfrm>
          <a:off x="1477214" y="4902449"/>
          <a:ext cx="1906" cy="2334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136571</xdr:colOff>
      <xdr:row>34</xdr:row>
      <xdr:rowOff>72300</xdr:rowOff>
    </xdr:from>
    <xdr:to>
      <xdr:col>2</xdr:col>
      <xdr:colOff>136889</xdr:colOff>
      <xdr:row>35</xdr:row>
      <xdr:rowOff>106680</xdr:rowOff>
    </xdr:to>
    <xdr:cxnSp macro="">
      <xdr:nvCxnSpPr>
        <xdr:cNvPr id="38" name="Düz Ok Bağlayıcısı 37"/>
        <xdr:cNvCxnSpPr>
          <a:stCxn id="66" idx="2"/>
          <a:endCxn id="68" idx="0"/>
        </xdr:cNvCxnSpPr>
      </xdr:nvCxnSpPr>
      <xdr:spPr>
        <a:xfrm flipH="1">
          <a:off x="1390696" y="6636613"/>
          <a:ext cx="318"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136253</xdr:colOff>
      <xdr:row>38</xdr:row>
      <xdr:rowOff>75180</xdr:rowOff>
    </xdr:from>
    <xdr:to>
      <xdr:col>2</xdr:col>
      <xdr:colOff>136571</xdr:colOff>
      <xdr:row>39</xdr:row>
      <xdr:rowOff>114300</xdr:rowOff>
    </xdr:to>
    <xdr:cxnSp macro="">
      <xdr:nvCxnSpPr>
        <xdr:cNvPr id="43" name="Düz Ok Bağlayıcısı 42"/>
        <xdr:cNvCxnSpPr>
          <a:stCxn id="68" idx="2"/>
          <a:endCxn id="72" idx="0"/>
        </xdr:cNvCxnSpPr>
      </xdr:nvCxnSpPr>
      <xdr:spPr>
        <a:xfrm flipH="1">
          <a:off x="1390378" y="7401493"/>
          <a:ext cx="318"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229440</xdr:colOff>
      <xdr:row>21</xdr:row>
      <xdr:rowOff>44700</xdr:rowOff>
    </xdr:from>
    <xdr:to>
      <xdr:col>7</xdr:col>
      <xdr:colOff>229440</xdr:colOff>
      <xdr:row>22</xdr:row>
      <xdr:rowOff>83820</xdr:rowOff>
    </xdr:to>
    <xdr:cxnSp macro="">
      <xdr:nvCxnSpPr>
        <xdr:cNvPr id="56" name="Düz Ok Bağlayıcısı 55"/>
        <xdr:cNvCxnSpPr>
          <a:stCxn id="74" idx="2"/>
          <a:endCxn id="75" idx="0"/>
        </xdr:cNvCxnSpPr>
      </xdr:nvCxnSpPr>
      <xdr:spPr>
        <a:xfrm>
          <a:off x="5030040" y="4129020"/>
          <a:ext cx="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314100</xdr:colOff>
      <xdr:row>19</xdr:row>
      <xdr:rowOff>155700</xdr:rowOff>
    </xdr:from>
    <xdr:to>
      <xdr:col>7</xdr:col>
      <xdr:colOff>229440</xdr:colOff>
      <xdr:row>24</xdr:row>
      <xdr:rowOff>134820</xdr:rowOff>
    </xdr:to>
    <xdr:cxnSp macro="">
      <xdr:nvCxnSpPr>
        <xdr:cNvPr id="64" name="Dirsek Bağlayıcısı 63"/>
        <xdr:cNvCxnSpPr>
          <a:stCxn id="75" idx="2"/>
          <a:endCxn id="53" idx="3"/>
        </xdr:cNvCxnSpPr>
      </xdr:nvCxnSpPr>
      <xdr:spPr>
        <a:xfrm rot="5400000" flipH="1">
          <a:off x="3234960" y="2995560"/>
          <a:ext cx="931620" cy="2658540"/>
        </a:xfrm>
        <a:prstGeom prst="bentConnector4">
          <a:avLst>
            <a:gd name="adj1" fmla="val -24538"/>
            <a:gd name="adj2" fmla="val 4399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107" t="s">
        <v>1095</v>
      </c>
    </row>
    <row r="5" spans="1:256">
      <c r="A5" s="27" t="s">
        <v>775</v>
      </c>
      <c r="B5" s="12" t="s">
        <v>439</v>
      </c>
      <c r="C5" s="17" t="s">
        <v>1096</v>
      </c>
    </row>
    <row r="6" spans="1:256" ht="38.25">
      <c r="A6" s="27" t="s">
        <v>776</v>
      </c>
      <c r="B6" s="12" t="s">
        <v>771</v>
      </c>
      <c r="C6" s="18" t="s">
        <v>1097</v>
      </c>
    </row>
    <row r="7" spans="1:256" ht="25.5">
      <c r="A7" s="27" t="s">
        <v>777</v>
      </c>
      <c r="B7" s="12" t="s">
        <v>772</v>
      </c>
      <c r="C7" s="18" t="s">
        <v>1098</v>
      </c>
    </row>
    <row r="9" spans="1:256" s="26"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2" t="s">
        <v>101</v>
      </c>
      <c r="C36" s="132"/>
      <c r="D36" s="132"/>
      <c r="E36" s="132"/>
      <c r="F36" s="132"/>
      <c r="G36" s="132"/>
      <c r="H36" s="132"/>
      <c r="I36" s="132"/>
      <c r="J36" s="132"/>
      <c r="K36" s="132"/>
      <c r="L36" s="31"/>
      <c r="M36" s="31"/>
      <c r="N36" s="31"/>
      <c r="O36" s="31"/>
      <c r="P36" s="31"/>
      <c r="Q36" s="31"/>
    </row>
    <row r="37" spans="2:17">
      <c r="B37" s="136" t="s">
        <v>47</v>
      </c>
      <c r="C37" s="136"/>
      <c r="D37" s="136"/>
      <c r="E37" s="136"/>
      <c r="F37" s="136"/>
      <c r="G37" s="136"/>
      <c r="H37" s="136"/>
      <c r="I37" s="136"/>
      <c r="J37" s="136"/>
      <c r="K37" s="136"/>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6" t="s">
        <v>102</v>
      </c>
      <c r="C40" s="136"/>
      <c r="D40" s="136"/>
      <c r="E40" s="136"/>
      <c r="F40" s="136"/>
      <c r="G40" s="136"/>
      <c r="H40" s="136"/>
      <c r="I40" s="136"/>
      <c r="J40" s="136"/>
      <c r="K40" s="136"/>
      <c r="L40" s="31"/>
      <c r="M40" s="31"/>
      <c r="N40" s="31"/>
      <c r="O40" s="31"/>
      <c r="P40" s="31"/>
      <c r="Q40" s="31"/>
    </row>
    <row r="41" spans="2:17">
      <c r="B41" s="136" t="s">
        <v>48</v>
      </c>
      <c r="C41" s="136"/>
      <c r="D41" s="136"/>
      <c r="E41" s="136"/>
      <c r="F41" s="136"/>
      <c r="G41" s="136"/>
      <c r="H41" s="136"/>
      <c r="I41" s="136"/>
      <c r="J41" s="136"/>
      <c r="K41" s="136"/>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3" t="s">
        <v>66</v>
      </c>
      <c r="C64" s="134"/>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2" t="s">
        <v>74</v>
      </c>
      <c r="C78" s="132"/>
      <c r="D78" s="132"/>
      <c r="E78" s="132"/>
      <c r="F78" s="132"/>
      <c r="G78" s="132"/>
      <c r="H78" s="132"/>
      <c r="I78" s="132"/>
      <c r="J78" s="132"/>
      <c r="K78" s="132"/>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2" t="s">
        <v>75</v>
      </c>
      <c r="C105" s="132"/>
      <c r="D105" s="132"/>
      <c r="E105" s="132"/>
      <c r="F105" s="132"/>
      <c r="G105" s="132"/>
      <c r="H105" s="132"/>
      <c r="I105" s="132"/>
      <c r="J105" s="132"/>
      <c r="K105" s="132"/>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Normal="120" zoomScaleSheetLayoutView="100" zoomScalePageLayoutView="120" workbookViewId="0">
      <selection activeCell="A49" sqref="A49:I50"/>
    </sheetView>
  </sheetViews>
  <sheetFormatPr defaultRowHeight="15"/>
  <cols>
    <col min="1" max="16384" width="9" style="85"/>
  </cols>
  <sheetData>
    <row r="1" spans="1:9">
      <c r="A1" s="137" t="s">
        <v>1100</v>
      </c>
      <c r="B1" s="137"/>
      <c r="C1" s="137"/>
      <c r="D1" s="137"/>
      <c r="E1" s="137"/>
      <c r="F1" s="137"/>
      <c r="G1" s="137"/>
      <c r="H1" s="137"/>
      <c r="I1" s="137"/>
    </row>
    <row r="2" spans="1:9">
      <c r="A2" s="137" t="s">
        <v>1060</v>
      </c>
      <c r="B2" s="137"/>
      <c r="C2" s="137"/>
      <c r="D2" s="137"/>
      <c r="E2" s="137"/>
      <c r="F2" s="137"/>
      <c r="G2" s="137"/>
      <c r="H2" s="137"/>
      <c r="I2" s="137"/>
    </row>
    <row r="3" spans="1:9" ht="21.75">
      <c r="A3" s="145" t="s">
        <v>1099</v>
      </c>
      <c r="B3" s="145"/>
      <c r="C3" s="145"/>
      <c r="D3" s="145"/>
      <c r="E3" s="145"/>
      <c r="F3" s="145"/>
      <c r="G3" s="145"/>
      <c r="H3" s="145"/>
      <c r="I3" s="145"/>
    </row>
    <row r="24" spans="10:10">
      <c r="J24" s="85" t="s">
        <v>1057</v>
      </c>
    </row>
    <row r="47" spans="1:9" ht="15.75" thickBot="1"/>
    <row r="48" spans="1:9">
      <c r="A48" s="138" t="s">
        <v>1047</v>
      </c>
      <c r="B48" s="139"/>
      <c r="C48" s="139"/>
      <c r="D48" s="140"/>
      <c r="E48" s="138" t="s">
        <v>1048</v>
      </c>
      <c r="F48" s="139"/>
      <c r="G48" s="139"/>
      <c r="H48" s="139"/>
      <c r="I48" s="140"/>
    </row>
    <row r="49" spans="1:9" ht="18.75" customHeight="1">
      <c r="A49" s="142"/>
      <c r="B49" s="143"/>
      <c r="C49" s="143"/>
      <c r="D49" s="144"/>
      <c r="E49" s="142"/>
      <c r="F49" s="143"/>
      <c r="G49" s="143"/>
      <c r="H49" s="143"/>
      <c r="I49" s="144"/>
    </row>
    <row r="50" spans="1:9" ht="16.5" thickBot="1">
      <c r="A50" s="98"/>
      <c r="B50" s="141"/>
      <c r="C50" s="141"/>
      <c r="D50" s="99"/>
      <c r="E50" s="98"/>
      <c r="F50" s="141"/>
      <c r="G50" s="141"/>
      <c r="H50" s="141"/>
      <c r="I50" s="99"/>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1</oddFooter>
  </headerFooter>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6 - İstatistik İş Süreçleri</v>
      </c>
      <c r="C2" s="149"/>
    </row>
    <row r="3" spans="1:4">
      <c r="A3" s="86" t="s">
        <v>784</v>
      </c>
      <c r="B3" s="150" t="str">
        <f>IF('1_GO'!C5="","",'1_GO'!C5)</f>
        <v>6.1 - İstatistiki Verilerin Raporlanması İşlemleri Süreci</v>
      </c>
      <c r="C3" s="151"/>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1072</v>
      </c>
      <c r="C9" s="84">
        <v>1</v>
      </c>
    </row>
    <row r="10" spans="1:4">
      <c r="A10" s="84">
        <v>2</v>
      </c>
      <c r="B10" s="84" t="s">
        <v>1058</v>
      </c>
      <c r="C10" s="84">
        <v>1</v>
      </c>
    </row>
    <row r="11" spans="1:4">
      <c r="A11" s="84">
        <v>3</v>
      </c>
      <c r="B11" s="84" t="s">
        <v>1073</v>
      </c>
      <c r="C11"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6 - İstatistik İş Süreçleri</v>
      </c>
      <c r="C2" s="149"/>
    </row>
    <row r="3" spans="1:4">
      <c r="A3" s="86" t="s">
        <v>784</v>
      </c>
      <c r="B3" s="150" t="str">
        <f>IF('1_GO'!C5="","",'1_GO'!C5)</f>
        <v>6.1 - İstatistiki Verilerin Raporlanması İşlemleri Süreci</v>
      </c>
      <c r="C3" s="151"/>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1067</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4" customWidth="1"/>
    <col min="2" max="2" width="71.375" style="84" customWidth="1"/>
    <col min="3" max="16384" width="9" style="88"/>
  </cols>
  <sheetData>
    <row r="1" spans="1:3">
      <c r="A1" s="86" t="s">
        <v>783</v>
      </c>
      <c r="B1" s="100" t="str">
        <f>IF('1_GO'!C3="","",'1_GO'!C3)</f>
        <v>Destek Hizmetleri Süreç Grubu</v>
      </c>
      <c r="C1" s="87" t="s">
        <v>807</v>
      </c>
    </row>
    <row r="2" spans="1:3">
      <c r="A2" s="86" t="s">
        <v>785</v>
      </c>
      <c r="B2" s="101" t="str">
        <f>IF('1_GO'!C4="","",'1_GO'!C4)</f>
        <v>6 - İstatistik İş Süreçleri</v>
      </c>
    </row>
    <row r="3" spans="1:3">
      <c r="A3" s="86" t="s">
        <v>784</v>
      </c>
      <c r="B3" s="102" t="str">
        <f>IF('1_GO'!C5="","",'1_GO'!C5)</f>
        <v>6.1 - İstatistiki Verilerin Raporlanması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1074</v>
      </c>
    </row>
    <row r="10" spans="1:3">
      <c r="A10" s="84">
        <v>2</v>
      </c>
      <c r="B10" s="84" t="s">
        <v>1075</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4" customWidth="1"/>
    <col min="2" max="2" width="79" style="84" customWidth="1"/>
    <col min="3" max="16384" width="9" style="88"/>
  </cols>
  <sheetData>
    <row r="1" spans="1:3">
      <c r="A1" s="86" t="s">
        <v>783</v>
      </c>
      <c r="B1" s="100" t="str">
        <f>IF('1_GO'!C3="","",'1_GO'!C3)</f>
        <v>Destek Hizmetleri Süreç Grubu</v>
      </c>
      <c r="C1" s="87" t="s">
        <v>807</v>
      </c>
    </row>
    <row r="2" spans="1:3">
      <c r="A2" s="86" t="s">
        <v>785</v>
      </c>
      <c r="B2" s="101" t="str">
        <f>IF('1_GO'!C4="","",'1_GO'!C4)</f>
        <v>6 - İstatistik İş Süreçleri</v>
      </c>
    </row>
    <row r="3" spans="1:3">
      <c r="A3" s="86" t="s">
        <v>784</v>
      </c>
      <c r="B3" s="102" t="str">
        <f>IF('1_GO'!C5="","",'1_GO'!C5)</f>
        <v>6.1 - İstatistiki Verilerin Raporlanması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1076</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4" customWidth="1"/>
    <col min="2" max="2" width="80.25" style="84" customWidth="1"/>
    <col min="3" max="16384" width="9" style="88"/>
  </cols>
  <sheetData>
    <row r="1" spans="1:3">
      <c r="A1" s="86" t="s">
        <v>783</v>
      </c>
      <c r="B1" s="100" t="str">
        <f>IF('1_GO'!C3="","",'1_GO'!C3)</f>
        <v>Destek Hizmetleri Süreç Grubu</v>
      </c>
      <c r="C1" s="87" t="s">
        <v>807</v>
      </c>
    </row>
    <row r="2" spans="1:3">
      <c r="A2" s="86" t="s">
        <v>785</v>
      </c>
      <c r="B2" s="101" t="str">
        <f>IF('1_GO'!C4="","",'1_GO'!C4)</f>
        <v>6 - İstatistik İş Süreçleri</v>
      </c>
    </row>
    <row r="3" spans="1:3">
      <c r="A3" s="86" t="s">
        <v>784</v>
      </c>
      <c r="B3" s="102" t="str">
        <f>IF('1_GO'!C5="","",'1_GO'!C5)</f>
        <v>6.1 - İstatistiki Verilerin Raporlanması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1077</v>
      </c>
    </row>
    <row r="10" spans="1:3">
      <c r="A10" s="84">
        <v>2</v>
      </c>
      <c r="B10" s="84" t="s">
        <v>1078</v>
      </c>
    </row>
    <row r="11" spans="1:3">
      <c r="A11" s="122">
        <v>3</v>
      </c>
      <c r="B11" s="84" t="s">
        <v>1079</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4" customWidth="1"/>
    <col min="2" max="2" width="78" style="84" customWidth="1"/>
    <col min="3" max="16384" width="9" style="88"/>
  </cols>
  <sheetData>
    <row r="1" spans="1:3">
      <c r="A1" s="86" t="s">
        <v>783</v>
      </c>
      <c r="B1" s="100" t="str">
        <f>IF('1_GO'!C3="","",'1_GO'!C3)</f>
        <v>Destek Hizmetleri Süreç Grubu</v>
      </c>
      <c r="C1" s="87" t="s">
        <v>807</v>
      </c>
    </row>
    <row r="2" spans="1:3">
      <c r="A2" s="86" t="s">
        <v>785</v>
      </c>
      <c r="B2" s="101" t="str">
        <f>IF('1_GO'!C4="","",'1_GO'!C4)</f>
        <v>6 - İstatistik İş Süreçleri</v>
      </c>
    </row>
    <row r="3" spans="1:3">
      <c r="A3" s="86" t="s">
        <v>784</v>
      </c>
      <c r="B3" s="102" t="str">
        <f>IF('1_GO'!C5="","",'1_GO'!C5)</f>
        <v>6.1 - İstatistiki Verilerin Raporlanması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3" t="s">
        <v>1080</v>
      </c>
      <c r="B9" s="103" t="s">
        <v>1081</v>
      </c>
    </row>
    <row r="10" spans="1:3">
      <c r="A10" s="103" t="s">
        <v>1082</v>
      </c>
      <c r="B10" s="103" t="s">
        <v>1092</v>
      </c>
    </row>
    <row r="11" spans="1:3">
      <c r="A11" s="103" t="s">
        <v>1084</v>
      </c>
      <c r="B11" s="103" t="s">
        <v>1083</v>
      </c>
    </row>
    <row r="12" spans="1:3">
      <c r="A12" s="103" t="s">
        <v>1086</v>
      </c>
      <c r="B12" s="103" t="s">
        <v>1085</v>
      </c>
    </row>
    <row r="13" spans="1:3">
      <c r="A13" s="103" t="s">
        <v>1093</v>
      </c>
      <c r="B13" s="103" t="s">
        <v>1087</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4" customWidth="1"/>
    <col min="2" max="2" width="60.625" style="107" customWidth="1"/>
    <col min="3" max="3" width="20.625" style="84" customWidth="1"/>
    <col min="4" max="16384" width="9" style="88"/>
  </cols>
  <sheetData>
    <row r="1" spans="1:4">
      <c r="A1" s="86" t="s">
        <v>783</v>
      </c>
      <c r="B1" s="146" t="str">
        <f>IF('1_GO'!C3="","",'1_GO'!C3)</f>
        <v>Destek Hizmetleri Süreç Grubu</v>
      </c>
      <c r="C1" s="147"/>
      <c r="D1" s="87" t="s">
        <v>807</v>
      </c>
    </row>
    <row r="2" spans="1:4">
      <c r="A2" s="86" t="s">
        <v>785</v>
      </c>
      <c r="B2" s="148" t="str">
        <f>IF('1_GO'!C4="","",'1_GO'!C4)</f>
        <v>6 - İstatistik İş Süreçleri</v>
      </c>
      <c r="C2" s="149"/>
    </row>
    <row r="3" spans="1:4">
      <c r="A3" s="86" t="s">
        <v>784</v>
      </c>
      <c r="B3" s="150" t="str">
        <f>IF('1_GO'!C5="","",'1_GO'!C5)</f>
        <v>6.1 - İstatistiki Verilerin Raporlanması İşlemleri Süreci</v>
      </c>
      <c r="C3" s="151"/>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6" t="s">
        <v>1088</v>
      </c>
      <c r="C9" s="84" t="s">
        <v>1089</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H21" sqref="H21"/>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6 - İstatistik İş Süreçleri</v>
      </c>
    </row>
    <row r="3" spans="1:3">
      <c r="A3" s="86" t="s">
        <v>784</v>
      </c>
      <c r="B3" s="102" t="str">
        <f>IF('1_GO'!C5="","",'1_GO'!C5)</f>
        <v>6.1 - İstatistiki Verilerin Raporlanması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1101</v>
      </c>
    </row>
    <row r="10" spans="1:3">
      <c r="A10" s="84">
        <v>2</v>
      </c>
      <c r="B10" s="84" t="s">
        <v>1102</v>
      </c>
    </row>
    <row r="11" spans="1:3">
      <c r="A11" s="84">
        <v>3</v>
      </c>
      <c r="B11" s="84" t="s">
        <v>1070</v>
      </c>
    </row>
    <row r="12" spans="1:3">
      <c r="A12" s="84">
        <v>4</v>
      </c>
      <c r="B12" s="84" t="s">
        <v>1090</v>
      </c>
    </row>
    <row r="13" spans="1:3">
      <c r="A13" s="84">
        <v>5</v>
      </c>
      <c r="B13" s="84" t="s">
        <v>1091</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6 - İstatistik İş Süreçleri</v>
      </c>
    </row>
    <row r="3" spans="1:3">
      <c r="A3" s="86" t="s">
        <v>784</v>
      </c>
      <c r="B3" s="102" t="str">
        <f>IF('1_GO'!C5="","",'1_GO'!C5)</f>
        <v>6.1 - İstatistiki Verilerin Raporlanması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5" t="s">
        <v>1061</v>
      </c>
      <c r="B9" s="105" t="s">
        <v>1061</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24" style="115" customWidth="1"/>
    <col min="3" max="3" width="34.625" style="115" customWidth="1"/>
    <col min="4" max="4" width="12.875" style="115" customWidth="1"/>
    <col min="5" max="9" width="12.625" style="115" customWidth="1"/>
    <col min="10" max="10" width="20.625" style="115" customWidth="1"/>
    <col min="11" max="12" width="15.625" style="115" customWidth="1"/>
    <col min="13" max="13" width="12.625" style="118" customWidth="1"/>
    <col min="14" max="16384" width="9" style="108"/>
  </cols>
  <sheetData>
    <row r="1" spans="1:13">
      <c r="A1" s="86" t="s">
        <v>783</v>
      </c>
      <c r="B1" s="152" t="str">
        <f>IF('1_GO'!C3="","",'1_GO'!C3)</f>
        <v>Destek Hizmetleri Süreç Grubu</v>
      </c>
      <c r="C1" s="152"/>
      <c r="D1" s="152"/>
      <c r="E1" s="87" t="s">
        <v>807</v>
      </c>
      <c r="F1" s="108"/>
      <c r="G1" s="108"/>
      <c r="H1" s="108"/>
      <c r="I1" s="108"/>
      <c r="J1" s="108"/>
      <c r="K1" s="108"/>
      <c r="L1" s="108"/>
      <c r="M1" s="108"/>
    </row>
    <row r="2" spans="1:13">
      <c r="A2" s="86" t="s">
        <v>785</v>
      </c>
      <c r="B2" s="153" t="str">
        <f>IF('1_GO'!C4="","",'1_GO'!C4)</f>
        <v>6 - İstatistik İş Süreçleri</v>
      </c>
      <c r="C2" s="153"/>
      <c r="D2" s="153"/>
      <c r="E2" s="108"/>
      <c r="F2" s="108"/>
      <c r="G2" s="108"/>
      <c r="H2" s="108"/>
      <c r="I2" s="108"/>
      <c r="J2" s="108"/>
      <c r="K2" s="108"/>
      <c r="L2" s="108"/>
      <c r="M2" s="108"/>
    </row>
    <row r="3" spans="1:13">
      <c r="A3" s="86" t="s">
        <v>784</v>
      </c>
      <c r="B3" s="154" t="str">
        <f>IF('1_GO'!C5="","",'1_GO'!C5)</f>
        <v>6.1 - İstatistiki Verilerin Raporlanması İşlemleri Süreci</v>
      </c>
      <c r="C3" s="154"/>
      <c r="D3" s="154"/>
      <c r="E3" s="108"/>
      <c r="F3" s="108"/>
      <c r="G3" s="108"/>
      <c r="H3" s="108"/>
      <c r="I3" s="108"/>
      <c r="J3" s="108"/>
      <c r="K3" s="108"/>
      <c r="L3" s="108"/>
      <c r="M3" s="108"/>
    </row>
    <row r="4" spans="1:13">
      <c r="A4" s="88"/>
      <c r="B4" s="88"/>
      <c r="C4" s="88"/>
      <c r="D4" s="108"/>
      <c r="E4" s="108"/>
      <c r="F4" s="108"/>
      <c r="G4" s="108"/>
      <c r="H4" s="108"/>
      <c r="I4" s="108"/>
      <c r="J4" s="108"/>
      <c r="K4" s="108"/>
      <c r="L4" s="108"/>
      <c r="M4" s="108"/>
    </row>
    <row r="5" spans="1:13" ht="18">
      <c r="A5" s="89" t="s">
        <v>446</v>
      </c>
      <c r="B5" s="90"/>
      <c r="C5" s="90"/>
      <c r="D5" s="109"/>
      <c r="E5" s="108"/>
      <c r="F5" s="108"/>
      <c r="G5" s="108"/>
      <c r="H5" s="108"/>
      <c r="I5" s="108"/>
      <c r="J5" s="108"/>
      <c r="K5" s="108"/>
      <c r="L5" s="108"/>
      <c r="M5" s="108"/>
    </row>
    <row r="6" spans="1:13">
      <c r="A6" s="92"/>
      <c r="B6" s="93"/>
      <c r="C6" s="93"/>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c r="A9" s="115"/>
      <c r="F9" s="119"/>
      <c r="G9" s="119"/>
      <c r="H9" s="119"/>
      <c r="I9" s="120"/>
      <c r="J9" s="119"/>
      <c r="K9" s="119"/>
      <c r="L9" s="119"/>
      <c r="M9" s="116" t="s">
        <v>819</v>
      </c>
    </row>
    <row r="10" spans="1:13">
      <c r="A10" s="115"/>
      <c r="F10" s="119"/>
      <c r="G10" s="119"/>
      <c r="H10" s="119"/>
      <c r="I10" s="119"/>
      <c r="J10" s="119"/>
      <c r="K10" s="119"/>
      <c r="L10" s="119"/>
      <c r="M10" s="116" t="s">
        <v>819</v>
      </c>
    </row>
    <row r="11" spans="1:13">
      <c r="A11" s="115"/>
      <c r="F11" s="119"/>
      <c r="G11" s="119"/>
      <c r="H11" s="119"/>
      <c r="I11" s="120"/>
      <c r="J11" s="119"/>
      <c r="K11" s="119"/>
      <c r="L11" s="119"/>
      <c r="M11" s="116" t="s">
        <v>819</v>
      </c>
    </row>
    <row r="12" spans="1:13" ht="57.75" customHeight="1">
      <c r="A12" s="115"/>
      <c r="F12" s="119"/>
      <c r="G12" s="119"/>
      <c r="H12" s="119"/>
      <c r="I12" s="119"/>
      <c r="J12" s="119"/>
      <c r="K12" s="119"/>
      <c r="L12" s="119"/>
      <c r="M12" s="116" t="s">
        <v>819</v>
      </c>
    </row>
    <row r="13" spans="1:13">
      <c r="A13" s="115"/>
      <c r="F13" s="119"/>
      <c r="G13" s="119"/>
      <c r="H13" s="119"/>
      <c r="I13" s="119"/>
      <c r="J13" s="119"/>
      <c r="K13" s="119"/>
      <c r="L13" s="119"/>
      <c r="M13" s="116" t="s">
        <v>819</v>
      </c>
    </row>
    <row r="14" spans="1:13">
      <c r="A14" s="115"/>
      <c r="F14" s="119"/>
      <c r="G14" s="119"/>
      <c r="H14" s="119"/>
      <c r="I14" s="119"/>
      <c r="J14" s="119"/>
      <c r="K14" s="119"/>
      <c r="L14" s="119"/>
      <c r="M14" s="116" t="s">
        <v>819</v>
      </c>
    </row>
    <row r="15" spans="1:13">
      <c r="A15" s="115"/>
      <c r="F15" s="119"/>
      <c r="G15" s="119"/>
      <c r="H15" s="119"/>
      <c r="I15" s="119"/>
      <c r="J15" s="119"/>
      <c r="K15" s="119"/>
      <c r="L15" s="119"/>
      <c r="M15" s="116" t="s">
        <v>819</v>
      </c>
    </row>
    <row r="16" spans="1:13">
      <c r="A16" s="115"/>
      <c r="F16" s="119"/>
      <c r="G16" s="119"/>
      <c r="H16" s="119"/>
      <c r="I16" s="119"/>
      <c r="J16" s="119"/>
      <c r="K16" s="119"/>
      <c r="L16" s="119"/>
      <c r="M16" s="116" t="s">
        <v>819</v>
      </c>
    </row>
    <row r="17" spans="1:13">
      <c r="A17" s="115"/>
      <c r="F17" s="119"/>
      <c r="G17" s="119"/>
      <c r="H17" s="119"/>
      <c r="I17" s="119"/>
      <c r="J17" s="119"/>
      <c r="K17" s="119"/>
      <c r="L17" s="119"/>
      <c r="M17" s="116" t="s">
        <v>819</v>
      </c>
    </row>
    <row r="18" spans="1:13" ht="15" thickBot="1">
      <c r="A18" s="115"/>
      <c r="F18" s="119"/>
      <c r="G18" s="119"/>
      <c r="H18" s="119"/>
      <c r="I18" s="119"/>
      <c r="J18" s="119"/>
      <c r="K18" s="119"/>
      <c r="L18" s="119"/>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c r="A22" s="115"/>
      <c r="F22" s="119"/>
      <c r="G22" s="119"/>
      <c r="H22" s="119"/>
      <c r="I22" s="119"/>
      <c r="J22" s="119"/>
      <c r="K22" s="119"/>
      <c r="L22" s="119"/>
      <c r="M22" s="116" t="s">
        <v>819</v>
      </c>
    </row>
    <row r="23" spans="1:13">
      <c r="A23" s="115"/>
      <c r="F23" s="119"/>
      <c r="G23" s="119"/>
      <c r="H23" s="119"/>
      <c r="I23" s="119"/>
      <c r="J23" s="119"/>
      <c r="K23" s="119"/>
      <c r="L23" s="119"/>
      <c r="M23" s="116" t="s">
        <v>819</v>
      </c>
    </row>
    <row r="24" spans="1:13">
      <c r="A24" s="115"/>
      <c r="F24" s="119"/>
      <c r="G24" s="119"/>
      <c r="H24" s="119"/>
      <c r="I24" s="119"/>
      <c r="J24" s="119"/>
      <c r="K24" s="119"/>
      <c r="L24" s="119"/>
      <c r="M24" s="116" t="s">
        <v>819</v>
      </c>
    </row>
    <row r="25" spans="1:13">
      <c r="A25" s="115"/>
      <c r="F25" s="119"/>
      <c r="G25" s="119"/>
      <c r="H25" s="119"/>
      <c r="I25" s="119"/>
      <c r="J25" s="119"/>
      <c r="K25" s="119"/>
      <c r="L25" s="119"/>
      <c r="M25" s="116" t="s">
        <v>819</v>
      </c>
    </row>
    <row r="26" spans="1:13">
      <c r="A26" s="115"/>
      <c r="F26" s="119"/>
      <c r="G26" s="119"/>
      <c r="H26" s="119"/>
      <c r="I26" s="119"/>
      <c r="J26" s="119"/>
      <c r="K26" s="119"/>
      <c r="L26" s="119"/>
      <c r="M26" s="116" t="s">
        <v>819</v>
      </c>
    </row>
    <row r="27" spans="1:13">
      <c r="A27" s="115"/>
      <c r="F27" s="119"/>
      <c r="G27" s="119"/>
      <c r="H27" s="119"/>
      <c r="I27" s="119"/>
      <c r="J27" s="119"/>
      <c r="K27" s="119"/>
      <c r="L27" s="119"/>
      <c r="M27" s="116" t="s">
        <v>819</v>
      </c>
    </row>
    <row r="28" spans="1:13">
      <c r="A28" s="115"/>
      <c r="F28" s="119"/>
      <c r="G28" s="119"/>
      <c r="H28" s="119"/>
      <c r="I28" s="119"/>
      <c r="J28" s="119"/>
      <c r="K28" s="119"/>
      <c r="L28" s="119"/>
      <c r="M28" s="116" t="s">
        <v>819</v>
      </c>
    </row>
    <row r="29" spans="1:13">
      <c r="A29" s="115"/>
      <c r="F29" s="119"/>
      <c r="G29" s="119"/>
      <c r="H29" s="119"/>
      <c r="I29" s="119"/>
      <c r="J29" s="119"/>
      <c r="K29" s="119"/>
      <c r="L29" s="119"/>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f>A20</f>
        <v>0</v>
      </c>
      <c r="B39" s="161"/>
      <c r="C39" s="162"/>
      <c r="D39" s="117"/>
      <c r="E39" s="160">
        <f>E20</f>
        <v>0</v>
      </c>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t="s">
        <v>1068</v>
      </c>
      <c r="B60" s="161"/>
      <c r="C60" s="162"/>
      <c r="D60" s="117"/>
      <c r="E60" s="160" t="s">
        <v>1069</v>
      </c>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disablePrompts="1"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6" t="s">
        <v>783</v>
      </c>
      <c r="B1" s="152" t="str">
        <f>IF('1_GO'!C3="","",'1_GO'!C3)</f>
        <v>Destek Hizmetleri Süreç Grubu</v>
      </c>
      <c r="C1" s="152"/>
      <c r="D1" s="152"/>
      <c r="E1" s="87" t="s">
        <v>807</v>
      </c>
      <c r="F1" s="108"/>
    </row>
    <row r="2" spans="1:6">
      <c r="A2" s="86" t="s">
        <v>785</v>
      </c>
      <c r="B2" s="153" t="str">
        <f>IF('1_GO'!C4="","",'1_GO'!C4)</f>
        <v>6 - İstatistik İş Süreçleri</v>
      </c>
      <c r="C2" s="153"/>
      <c r="D2" s="153"/>
      <c r="E2" s="108"/>
      <c r="F2" s="108"/>
    </row>
    <row r="3" spans="1:6">
      <c r="A3" s="86" t="s">
        <v>784</v>
      </c>
      <c r="B3" s="154" t="str">
        <f>IF('1_GO'!C5="","",'1_GO'!C5)</f>
        <v>6.1 - İstatistiki Verilerin Raporlanması İşlemleri Süreci</v>
      </c>
      <c r="C3" s="154"/>
      <c r="D3" s="154"/>
      <c r="E3" s="108"/>
      <c r="F3" s="108"/>
    </row>
    <row r="4" spans="1:6">
      <c r="A4" s="88"/>
      <c r="B4" s="88"/>
      <c r="C4" s="88"/>
      <c r="D4" s="108"/>
      <c r="E4" s="108"/>
      <c r="F4" s="108"/>
    </row>
    <row r="5" spans="1:6" ht="18">
      <c r="A5" s="89" t="s">
        <v>109</v>
      </c>
      <c r="B5" s="90"/>
      <c r="C5" s="90"/>
      <c r="D5" s="109"/>
      <c r="E5" s="166" t="s">
        <v>113</v>
      </c>
      <c r="F5" s="108"/>
    </row>
    <row r="6" spans="1:6">
      <c r="A6" s="92"/>
      <c r="B6" s="93"/>
      <c r="C6" s="93"/>
      <c r="D6" s="110"/>
      <c r="E6" s="167"/>
      <c r="F6" s="108"/>
    </row>
    <row r="7" spans="1:6">
      <c r="A7" s="108"/>
      <c r="B7" s="108"/>
      <c r="C7" s="108"/>
      <c r="D7" s="108"/>
      <c r="E7" s="108"/>
      <c r="F7" s="108"/>
    </row>
    <row r="8" spans="1:6">
      <c r="A8" s="86" t="s">
        <v>781</v>
      </c>
      <c r="B8" s="97" t="s">
        <v>1041</v>
      </c>
      <c r="C8" s="97" t="s">
        <v>1042</v>
      </c>
      <c r="D8" s="97" t="s">
        <v>108</v>
      </c>
      <c r="E8" s="97" t="s">
        <v>107</v>
      </c>
      <c r="F8" s="97" t="s">
        <v>110</v>
      </c>
    </row>
    <row r="9" spans="1:6">
      <c r="A9" s="118">
        <v>1</v>
      </c>
      <c r="B9" s="115" t="s">
        <v>1072</v>
      </c>
      <c r="C9" s="115" t="s">
        <v>1058</v>
      </c>
      <c r="D9" s="115" t="s">
        <v>1062</v>
      </c>
      <c r="E9" s="115" t="s">
        <v>1063</v>
      </c>
      <c r="F9" s="115" t="s">
        <v>1094</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68" t="s">
        <v>1071</v>
      </c>
      <c r="B1" s="168"/>
      <c r="C1" s="168"/>
      <c r="D1" s="168"/>
      <c r="E1" s="168"/>
      <c r="F1" s="168"/>
      <c r="G1" s="168"/>
      <c r="H1" s="168"/>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6" t="s">
        <v>783</v>
      </c>
      <c r="B1" s="152" t="str">
        <f>IF('1_GO'!C3="","",'1_GO'!C3)</f>
        <v>Destek Hizmetleri Süreç Grubu</v>
      </c>
      <c r="C1" s="152"/>
      <c r="D1" s="152"/>
      <c r="E1" s="87" t="s">
        <v>807</v>
      </c>
      <c r="F1" s="108"/>
      <c r="G1" s="108"/>
    </row>
    <row r="2" spans="1:7">
      <c r="A2" s="86" t="s">
        <v>785</v>
      </c>
      <c r="B2" s="153" t="str">
        <f>IF('1_GO'!C4="","",'1_GO'!C4)</f>
        <v>6 - İstatistik İş Süreçleri</v>
      </c>
      <c r="C2" s="153"/>
      <c r="D2" s="153"/>
      <c r="E2" s="108"/>
      <c r="F2" s="108"/>
      <c r="G2" s="108"/>
    </row>
    <row r="3" spans="1:7">
      <c r="A3" s="86" t="s">
        <v>784</v>
      </c>
      <c r="B3" s="154" t="str">
        <f>IF('1_GO'!C5="","",'1_GO'!C5)</f>
        <v>6.1 - İstatistiki Verilerin Raporlanması İşlemleri Süreci</v>
      </c>
      <c r="C3" s="154"/>
      <c r="D3" s="154"/>
      <c r="E3" s="108"/>
      <c r="F3" s="108"/>
      <c r="G3" s="108"/>
    </row>
    <row r="4" spans="1:7">
      <c r="A4" s="88"/>
      <c r="B4" s="88"/>
      <c r="C4" s="88"/>
      <c r="D4" s="108"/>
      <c r="E4" s="108"/>
      <c r="F4" s="108"/>
      <c r="G4" s="108"/>
    </row>
    <row r="5" spans="1:7" ht="18">
      <c r="A5" s="89" t="s">
        <v>410</v>
      </c>
      <c r="B5" s="90"/>
      <c r="C5" s="90"/>
      <c r="D5" s="109"/>
      <c r="E5" s="108"/>
      <c r="F5" s="108"/>
      <c r="G5" s="108"/>
    </row>
    <row r="6" spans="1:7">
      <c r="A6" s="92"/>
      <c r="B6" s="93"/>
      <c r="C6" s="93"/>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6" t="s">
        <v>781</v>
      </c>
      <c r="B9" s="97" t="s">
        <v>418</v>
      </c>
      <c r="C9" s="97" t="s">
        <v>1066</v>
      </c>
      <c r="D9" s="97" t="s">
        <v>419</v>
      </c>
      <c r="E9" s="97" t="s">
        <v>420</v>
      </c>
      <c r="F9" s="97" t="s">
        <v>421</v>
      </c>
      <c r="G9" s="97"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6" t="s">
        <v>783</v>
      </c>
      <c r="B1" s="152" t="str">
        <f>IF('1_GO'!C3="","",'1_GO'!C3)</f>
        <v>Destek Hizmetleri Süreç Grubu</v>
      </c>
      <c r="C1" s="152"/>
      <c r="D1" s="152"/>
      <c r="E1" s="87" t="s">
        <v>807</v>
      </c>
      <c r="F1" s="108"/>
    </row>
    <row r="2" spans="1:6">
      <c r="A2" s="86" t="s">
        <v>785</v>
      </c>
      <c r="B2" s="153" t="str">
        <f>IF('1_GO'!C4="","",'1_GO'!C4)</f>
        <v>6 - İstatistik İş Süreçleri</v>
      </c>
      <c r="C2" s="153"/>
      <c r="D2" s="153"/>
      <c r="E2" s="108"/>
      <c r="F2" s="108"/>
    </row>
    <row r="3" spans="1:6">
      <c r="A3" s="86" t="s">
        <v>784</v>
      </c>
      <c r="B3" s="154" t="str">
        <f>IF('1_GO'!C5="","",'1_GO'!C5)</f>
        <v>6.1 - İstatistiki Verilerin Raporlanması İşlemleri Süreci</v>
      </c>
      <c r="C3" s="154"/>
      <c r="D3" s="154"/>
      <c r="E3" s="108"/>
      <c r="F3" s="108"/>
    </row>
    <row r="4" spans="1:6">
      <c r="A4" s="88"/>
      <c r="B4" s="88"/>
      <c r="C4" s="88"/>
      <c r="D4" s="108"/>
      <c r="E4" s="108"/>
      <c r="F4" s="108"/>
    </row>
    <row r="5" spans="1:6" ht="18">
      <c r="A5" s="89" t="s">
        <v>423</v>
      </c>
      <c r="B5" s="90"/>
      <c r="C5" s="90"/>
      <c r="D5" s="109"/>
      <c r="E5" s="108"/>
      <c r="F5" s="108"/>
    </row>
    <row r="6" spans="1:6">
      <c r="A6" s="92"/>
      <c r="B6" s="93"/>
      <c r="C6" s="93"/>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6" t="s">
        <v>781</v>
      </c>
      <c r="B9" s="97" t="s">
        <v>433</v>
      </c>
      <c r="C9" s="97" t="s">
        <v>434</v>
      </c>
      <c r="D9" s="97" t="s">
        <v>435</v>
      </c>
      <c r="E9" s="97" t="s">
        <v>436</v>
      </c>
      <c r="F9" s="97" t="s">
        <v>437</v>
      </c>
    </row>
    <row r="10" spans="1:6" ht="28.5" customHeight="1">
      <c r="A10" s="175">
        <v>1</v>
      </c>
      <c r="B10" s="175" t="s">
        <v>1103</v>
      </c>
      <c r="C10" s="175" t="s">
        <v>1104</v>
      </c>
      <c r="D10" s="176" t="s">
        <v>1105</v>
      </c>
      <c r="E10" s="175" t="s">
        <v>1106</v>
      </c>
      <c r="F10" s="175" t="s">
        <v>1107</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69" t="s">
        <v>908</v>
      </c>
      <c r="B28" s="5" t="s">
        <v>909</v>
      </c>
      <c r="C28" s="5" t="s">
        <v>910</v>
      </c>
      <c r="D28" s="5" t="s">
        <v>911</v>
      </c>
    </row>
    <row r="29" spans="1:4" ht="63.75">
      <c r="A29" s="170"/>
      <c r="B29" s="5" t="s">
        <v>912</v>
      </c>
      <c r="C29" s="5" t="s">
        <v>910</v>
      </c>
      <c r="D29" s="5" t="s">
        <v>911</v>
      </c>
    </row>
    <row r="30" spans="1:4" ht="51">
      <c r="A30" s="171"/>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2" t="s">
        <v>923</v>
      </c>
      <c r="B33" s="5" t="s">
        <v>924</v>
      </c>
      <c r="C33" s="5" t="s">
        <v>925</v>
      </c>
      <c r="D33" s="5" t="s">
        <v>926</v>
      </c>
    </row>
    <row r="34" spans="1:4" ht="51">
      <c r="A34" s="173"/>
      <c r="B34" s="5" t="s">
        <v>927</v>
      </c>
      <c r="C34" s="5" t="s">
        <v>928</v>
      </c>
      <c r="D34" s="5" t="s">
        <v>929</v>
      </c>
    </row>
    <row r="35" spans="1:4" ht="51">
      <c r="A35" s="4" t="s">
        <v>930</v>
      </c>
      <c r="B35" s="5" t="s">
        <v>931</v>
      </c>
      <c r="C35" s="5" t="s">
        <v>930</v>
      </c>
      <c r="D35" s="5" t="s">
        <v>932</v>
      </c>
    </row>
    <row r="36" spans="1:4" ht="25.5">
      <c r="A36" s="172" t="s">
        <v>933</v>
      </c>
      <c r="B36" s="5" t="s">
        <v>934</v>
      </c>
      <c r="C36" s="5" t="s">
        <v>935</v>
      </c>
      <c r="D36" s="5" t="s">
        <v>936</v>
      </c>
    </row>
    <row r="37" spans="1:4" ht="25.5">
      <c r="A37" s="174"/>
      <c r="B37" s="5" t="s">
        <v>937</v>
      </c>
      <c r="C37" s="5" t="s">
        <v>935</v>
      </c>
      <c r="D37" s="5" t="s">
        <v>936</v>
      </c>
    </row>
    <row r="38" spans="1:4" ht="38.25">
      <c r="A38" s="173"/>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5a7c65a-4318-4435-86b5-157b9c24897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2015-03-19T11:56:04Z</cp:lastPrinted>
  <dcterms:created xsi:type="dcterms:W3CDTF">2011-03-10T05:19:50Z</dcterms:created>
  <dcterms:modified xsi:type="dcterms:W3CDTF">2018-03-30T12:51:21Z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